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_nbm\Backup\PlatniSistemi\3.2.2. Отсек за политика и развој на платните системи\1.ПОДАТОЦИ ЗА ОБЈАВА НА ИНТЕРНЕТ\2024\Q4 2024\АНГ\digitalization-2024\"/>
    </mc:Choice>
  </mc:AlternateContent>
  <bookViews>
    <workbookView xWindow="0" yWindow="0" windowWidth="28800" windowHeight="12300"/>
  </bookViews>
  <sheets>
    <sheet name="Табела 1.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7" i="1"/>
  <c r="F87" i="1" l="1"/>
  <c r="Q87" i="1"/>
  <c r="P87" i="1"/>
  <c r="N87" i="1"/>
  <c r="M87" i="1"/>
  <c r="K87" i="1"/>
  <c r="J87" i="1"/>
  <c r="H87" i="1"/>
  <c r="G87" i="1"/>
  <c r="E87" i="1"/>
  <c r="D8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7" i="1"/>
  <c r="I87" i="1" l="1"/>
  <c r="O87" i="1"/>
  <c r="L87" i="1"/>
  <c r="C87" i="1"/>
</calcChain>
</file>

<file path=xl/sharedStrings.xml><?xml version="1.0" encoding="utf-8"?>
<sst xmlns="http://schemas.openxmlformats.org/spreadsheetml/2006/main" count="105" uniqueCount="91">
  <si>
    <t>Municipality</t>
  </si>
  <si>
    <t>Veles</t>
  </si>
  <si>
    <t>Gradsko</t>
  </si>
  <si>
    <t>Demir Kapija</t>
  </si>
  <si>
    <t>Kavadarci</t>
  </si>
  <si>
    <t>Lozovo</t>
  </si>
  <si>
    <t>Negotino</t>
  </si>
  <si>
    <t>Rosoman</t>
  </si>
  <si>
    <t>Sveti Nikole</t>
  </si>
  <si>
    <t xml:space="preserve">Čaška </t>
  </si>
  <si>
    <t>Berovo</t>
  </si>
  <si>
    <t>Vinica</t>
  </si>
  <si>
    <t>Delčevo</t>
  </si>
  <si>
    <t>Zrnovci</t>
  </si>
  <si>
    <t>Karbinci</t>
  </si>
  <si>
    <t>Kočani</t>
  </si>
  <si>
    <t>Makedonska Kamenica</t>
  </si>
  <si>
    <t>Pehčevo</t>
  </si>
  <si>
    <t>Probištip</t>
  </si>
  <si>
    <t xml:space="preserve">Češinovo - Obleševo </t>
  </si>
  <si>
    <t>Štip</t>
  </si>
  <si>
    <t>Vevčani</t>
  </si>
  <si>
    <t>Debar</t>
  </si>
  <si>
    <t>Debarca</t>
  </si>
  <si>
    <t>Kičevo</t>
  </si>
  <si>
    <t>Makedonski Brod</t>
  </si>
  <si>
    <t>Ohrid</t>
  </si>
  <si>
    <t>Plasnica</t>
  </si>
  <si>
    <t>Struga</t>
  </si>
  <si>
    <t>Centar Župa</t>
  </si>
  <si>
    <t>Bogdanci</t>
  </si>
  <si>
    <t>Bosilovo</t>
  </si>
  <si>
    <t>Valandovo</t>
  </si>
  <si>
    <t>Vasilevo</t>
  </si>
  <si>
    <t>Gevgelija</t>
  </si>
  <si>
    <t>Dojran</t>
  </si>
  <si>
    <t>Konče</t>
  </si>
  <si>
    <t>Novo Selo</t>
  </si>
  <si>
    <t>Radoviš</t>
  </si>
  <si>
    <t>Strumica</t>
  </si>
  <si>
    <t>Bitola</t>
  </si>
  <si>
    <t>Demir Hisar</t>
  </si>
  <si>
    <t>Dolneni</t>
  </si>
  <si>
    <t>Krivogaštani</t>
  </si>
  <si>
    <t>Kruševo</t>
  </si>
  <si>
    <t>Mogila</t>
  </si>
  <si>
    <t>Novaci</t>
  </si>
  <si>
    <t>Prilep</t>
  </si>
  <si>
    <t>Resen</t>
  </si>
  <si>
    <t>Bogovinje</t>
  </si>
  <si>
    <t>Brvenica</t>
  </si>
  <si>
    <t>Vrapčište</t>
  </si>
  <si>
    <t>Gostivar</t>
  </si>
  <si>
    <t>Želino</t>
  </si>
  <si>
    <t>Jegunovce</t>
  </si>
  <si>
    <t>Mavrovo and Rostuša</t>
  </si>
  <si>
    <t>Tearce</t>
  </si>
  <si>
    <t>Tetovo</t>
  </si>
  <si>
    <t>Kratovo</t>
  </si>
  <si>
    <t>Kriva Palanka</t>
  </si>
  <si>
    <t>Kumanovo</t>
  </si>
  <si>
    <t>Lipkovo</t>
  </si>
  <si>
    <t>Rankovce</t>
  </si>
  <si>
    <t>Staro Nagoričane</t>
  </si>
  <si>
    <t>Aerodrom</t>
  </si>
  <si>
    <t>Aračinovo</t>
  </si>
  <si>
    <t>Butel</t>
  </si>
  <si>
    <t>Gazi Baba</t>
  </si>
  <si>
    <t>Gjorče Petrov</t>
  </si>
  <si>
    <t>Zelenikovo</t>
  </si>
  <si>
    <t>Ilinden</t>
  </si>
  <si>
    <t>Karpoš</t>
  </si>
  <si>
    <t>Kisela Voda</t>
  </si>
  <si>
    <t>Petrovec</t>
  </si>
  <si>
    <t>Saraj</t>
  </si>
  <si>
    <t>Sopište</t>
  </si>
  <si>
    <t>Studeničani</t>
  </si>
  <si>
    <t>Centar</t>
  </si>
  <si>
    <t>Čair</t>
  </si>
  <si>
    <t>Čučer - Sandevo</t>
  </si>
  <si>
    <t>Šuto Orizari</t>
  </si>
  <si>
    <t>Total:</t>
  </si>
  <si>
    <t>Number of payment accounts </t>
  </si>
  <si>
    <t>of which:</t>
  </si>
  <si>
    <t>Number of payment accounts of active payers</t>
  </si>
  <si>
    <t xml:space="preserve">  Number of payment accounts with access for initiation of payment transactions through the Internet and/or a mobile payment solution</t>
  </si>
  <si>
    <t>Number of payment accounts with insight access through the Internet and/or a mobile payment solution</t>
  </si>
  <si>
    <t>Total</t>
  </si>
  <si>
    <t>Payment accounts - geographical division by municipalities</t>
  </si>
  <si>
    <t>NPs</t>
  </si>
  <si>
    <t>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</si>
</sst>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0.0%"/>
    <numFmt numFmtId="166" formatCode="_-* #,##0_-;\-* #,##0_-;_-* &quot;-&quot;??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b/>
      <sz val="12"/>
      <color theme="0"/>
      <name val="Tahoma"/>
      <family val="2"/>
      <charset val="204"/>
    </font>
    <font>
      <sz val="10"/>
      <color theme="1"/>
      <name val="Tahoma"/>
      <family val="2"/>
      <charset val="204"/>
    </font>
    <font>
      <b/>
      <sz val="11"/>
      <color theme="0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Tahoma"/>
      <family val="2"/>
      <charset val="204"/>
    </font>
    <font>
      <sz val="11"/>
      <color theme="1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C4BD97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8F7F2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slantDashDot">
        <color theme="7" tint="-0.249977111117893"/>
      </left>
      <right style="slantDashDot">
        <color theme="7" tint="-0.249977111117893"/>
      </right>
      <top style="slantDashDot">
        <color theme="7" tint="-0.249977111117893"/>
      </top>
      <bottom style="slantDashDot">
        <color theme="7" tint="-0.249977111117893"/>
      </bottom>
      <diagonal/>
    </border>
    <border>
      <left style="slantDashDot">
        <color theme="7" tint="-0.24994659260841701"/>
      </left>
      <right style="slantDashDot">
        <color theme="7" tint="-0.24994659260841701"/>
      </right>
      <top style="slantDashDot">
        <color theme="7" tint="-0.249977111117893"/>
      </top>
      <bottom style="slantDashDot">
        <color theme="7" tint="-0.249977111117893"/>
      </bottom>
      <diagonal/>
    </border>
    <border>
      <left style="slantDashDot">
        <color theme="7" tint="-0.24994659260841701"/>
      </left>
      <right style="slantDashDot">
        <color theme="7" tint="-0.24994659260841701"/>
      </right>
      <top style="slantDashDot">
        <color theme="7" tint="-0.249977111117893"/>
      </top>
      <bottom style="slantDashDot">
        <color theme="7" tint="-0.24994659260841701"/>
      </bottom>
      <diagonal/>
    </border>
    <border>
      <left style="slantDashDot">
        <color theme="7" tint="-0.24994659260841701"/>
      </left>
      <right style="slantDashDot">
        <color theme="7" tint="-0.24994659260841701"/>
      </right>
      <top/>
      <bottom style="slantDashDot">
        <color theme="7" tint="-0.249977111117893"/>
      </bottom>
      <diagonal/>
    </border>
    <border>
      <left style="slantDashDot">
        <color theme="7" tint="-0.249977111117893"/>
      </left>
      <right style="slantDashDot">
        <color theme="7" tint="-0.249977111117893"/>
      </right>
      <top/>
      <bottom style="slantDashDot">
        <color theme="7" tint="-0.249977111117893"/>
      </bottom>
      <diagonal/>
    </border>
    <border>
      <left/>
      <right/>
      <top/>
      <bottom style="slantDashDot">
        <color theme="7" tint="-0.249977111117893"/>
      </bottom>
      <diagonal/>
    </border>
    <border>
      <left style="slantDashDot">
        <color theme="7" tint="-0.24994659260841701"/>
      </left>
      <right/>
      <top style="slantDashDot">
        <color theme="7" tint="-0.24994659260841701"/>
      </top>
      <bottom/>
      <diagonal/>
    </border>
    <border>
      <left/>
      <right/>
      <top style="slantDashDot">
        <color theme="7" tint="-0.24994659260841701"/>
      </top>
      <bottom/>
      <diagonal/>
    </border>
    <border>
      <left/>
      <right style="slantDashDot">
        <color theme="7" tint="-0.24994659260841701"/>
      </right>
      <top style="slantDashDot">
        <color theme="7" tint="-0.24994659260841701"/>
      </top>
      <bottom/>
      <diagonal/>
    </border>
    <border>
      <left style="slantDashDot">
        <color theme="7" tint="-0.24994659260841701"/>
      </left>
      <right/>
      <top/>
      <bottom style="slantDashDot">
        <color theme="7" tint="-0.24994659260841701"/>
      </bottom>
      <diagonal/>
    </border>
    <border>
      <left/>
      <right/>
      <top/>
      <bottom style="slantDashDot">
        <color theme="7" tint="-0.24994659260841701"/>
      </bottom>
      <diagonal/>
    </border>
    <border>
      <left/>
      <right style="slantDashDot">
        <color theme="7" tint="-0.24994659260841701"/>
      </right>
      <top/>
      <bottom style="slantDashDot">
        <color theme="7" tint="-0.24994659260841701"/>
      </bottom>
      <diagonal/>
    </border>
    <border>
      <left style="slantDashDot">
        <color theme="7" tint="-0.24994659260841701"/>
      </left>
      <right/>
      <top style="slantDashDot">
        <color theme="7" tint="-0.24994659260841701"/>
      </top>
      <bottom style="slantDashDot">
        <color theme="7" tint="-0.24994659260841701"/>
      </bottom>
      <diagonal/>
    </border>
    <border>
      <left/>
      <right/>
      <top style="slantDashDot">
        <color theme="7" tint="-0.24994659260841701"/>
      </top>
      <bottom style="slantDashDot">
        <color theme="7" tint="-0.24994659260841701"/>
      </bottom>
      <diagonal/>
    </border>
    <border>
      <left/>
      <right style="slantDashDot">
        <color theme="7" tint="-0.24994659260841701"/>
      </right>
      <top style="slantDashDot">
        <color theme="7" tint="-0.24994659260841701"/>
      </top>
      <bottom style="slantDashDot">
        <color theme="7" tint="-0.24994659260841701"/>
      </bottom>
      <diagonal/>
    </border>
    <border>
      <left style="slantDashDot">
        <color theme="7" tint="-0.24994659260841701"/>
      </left>
      <right/>
      <top/>
      <bottom/>
      <diagonal/>
    </border>
    <border>
      <left/>
      <right style="slantDashDot">
        <color theme="7" tint="-0.24994659260841701"/>
      </right>
      <top/>
      <bottom/>
      <diagonal/>
    </border>
    <border>
      <left style="slantDashDot">
        <color rgb="FFBF8F00"/>
      </left>
      <right/>
      <top/>
      <bottom/>
      <diagonal/>
    </border>
  </borders>
  <cellStyleXfs count="6">
    <xf numFmtId="0" fontId="0" fillId="0" borderId="0"/>
    <xf numFmtId="0" fontId="1" fillId="0" borderId="0"/>
    <xf numFmtId="9" fontId="7" fillId="0" borderId="0" applyFont="0" applyFill="0" applyBorder="0" applyAlignment="0" applyProtection="0"/>
    <xf numFmtId="0" fontId="8" fillId="0" borderId="0"/>
    <xf numFmtId="0" fontId="7" fillId="0" borderId="0"/>
    <xf numFmtId="164" fontId="7" fillId="0" borderId="0" applyFont="0" applyFill="0" applyBorder="0" applyAlignment="0" applyProtection="0"/>
  </cellStyleXfs>
  <cellXfs count="35">
    <xf numFmtId="0" fontId="0" fillId="0" borderId="0" xfId="0"/>
    <xf numFmtId="3" fontId="3" fillId="5" borderId="1" xfId="0" applyNumberFormat="1" applyFont="1" applyFill="1" applyBorder="1" applyAlignment="1">
      <alignment horizontal="center" vertical="center"/>
    </xf>
    <xf numFmtId="3" fontId="6" fillId="4" borderId="3" xfId="0" applyNumberFormat="1" applyFont="1" applyFill="1" applyBorder="1" applyAlignment="1">
      <alignment horizontal="center" vertical="center"/>
    </xf>
    <xf numFmtId="0" fontId="9" fillId="6" borderId="4" xfId="1" applyFont="1" applyFill="1" applyBorder="1" applyAlignment="1">
      <alignment horizontal="center" vertical="center"/>
    </xf>
    <xf numFmtId="3" fontId="5" fillId="8" borderId="1" xfId="0" applyNumberFormat="1" applyFont="1" applyFill="1" applyBorder="1" applyAlignment="1">
      <alignment horizontal="left" vertical="center"/>
    </xf>
    <xf numFmtId="3" fontId="6" fillId="4" borderId="3" xfId="0" applyNumberFormat="1" applyFont="1" applyFill="1" applyBorder="1" applyAlignment="1">
      <alignment horizontal="left" vertical="center"/>
    </xf>
    <xf numFmtId="0" fontId="10" fillId="5" borderId="0" xfId="0" applyFont="1" applyFill="1"/>
    <xf numFmtId="165" fontId="10" fillId="5" borderId="0" xfId="2" applyNumberFormat="1" applyFont="1" applyFill="1"/>
    <xf numFmtId="0" fontId="5" fillId="8" borderId="18" xfId="0" applyFont="1" applyFill="1" applyBorder="1" applyAlignment="1">
      <alignment horizontal="center" vertical="center" wrapText="1"/>
    </xf>
    <xf numFmtId="0" fontId="9" fillId="7" borderId="5" xfId="1" applyFont="1" applyFill="1" applyBorder="1" applyAlignment="1">
      <alignment horizontal="center" vertical="center" wrapText="1"/>
    </xf>
    <xf numFmtId="0" fontId="9" fillId="7" borderId="6" xfId="1" applyFont="1" applyFill="1" applyBorder="1" applyAlignment="1">
      <alignment horizontal="center" vertical="center" wrapText="1"/>
    </xf>
    <xf numFmtId="166" fontId="9" fillId="6" borderId="2" xfId="5" applyNumberFormat="1" applyFont="1" applyFill="1" applyBorder="1" applyAlignment="1">
      <alignment horizontal="center" vertical="center"/>
    </xf>
    <xf numFmtId="0" fontId="5" fillId="8" borderId="18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2" fillId="2" borderId="14" xfId="1" applyFont="1" applyFill="1" applyBorder="1" applyAlignment="1">
      <alignment horizontal="center" vertical="center" wrapText="1"/>
    </xf>
    <xf numFmtId="0" fontId="1" fillId="2" borderId="14" xfId="1" applyFont="1" applyFill="1" applyBorder="1" applyAlignment="1">
      <alignment horizontal="center" vertical="center" wrapText="1"/>
    </xf>
    <xf numFmtId="0" fontId="1" fillId="2" borderId="15" xfId="1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center" vertical="center" wrapText="1"/>
    </xf>
    <xf numFmtId="0" fontId="3" fillId="8" borderId="12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3" fillId="8" borderId="14" xfId="0" applyFont="1" applyFill="1" applyBorder="1" applyAlignment="1">
      <alignment horizontal="center" vertical="center" wrapText="1"/>
    </xf>
    <xf numFmtId="0" fontId="3" fillId="8" borderId="1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</cellXfs>
  <cellStyles count="6">
    <cellStyle name="Comma" xfId="5" builtinId="3"/>
    <cellStyle name="Normal" xfId="0" builtinId="0"/>
    <cellStyle name="Normal 2" xfId="1"/>
    <cellStyle name="Normal 2 2" xfId="4"/>
    <cellStyle name="Normal 4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96"/>
  <sheetViews>
    <sheetView tabSelected="1" zoomScaleNormal="100" workbookViewId="0">
      <selection activeCell="K20" sqref="K20"/>
    </sheetView>
  </sheetViews>
  <sheetFormatPr defaultRowHeight="14.4" x14ac:dyDescent="0.3"/>
  <cols>
    <col min="2" max="2" width="24.6640625" customWidth="1"/>
    <col min="3" max="3" width="14.88671875" bestFit="1" customWidth="1"/>
    <col min="4" max="4" width="14" customWidth="1"/>
    <col min="5" max="5" width="13" customWidth="1"/>
    <col min="6" max="6" width="11.33203125" customWidth="1"/>
    <col min="7" max="7" width="13.88671875" customWidth="1"/>
    <col min="8" max="8" width="12.88671875" customWidth="1"/>
    <col min="9" max="9" width="10.88671875" customWidth="1"/>
    <col min="10" max="10" width="13.33203125" customWidth="1"/>
    <col min="11" max="11" width="13.44140625" customWidth="1"/>
    <col min="12" max="12" width="16.6640625" customWidth="1"/>
    <col min="13" max="13" width="14.109375" customWidth="1"/>
    <col min="14" max="14" width="14.88671875" customWidth="1"/>
    <col min="15" max="15" width="14.5546875" customWidth="1"/>
    <col min="16" max="16" width="13.88671875" customWidth="1"/>
    <col min="17" max="17" width="14.5546875" customWidth="1"/>
    <col min="18" max="22" width="20.6640625" customWidth="1"/>
  </cols>
  <sheetData>
    <row r="1" spans="1:38" ht="15" thickBot="1" x14ac:dyDescent="0.3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</row>
    <row r="2" spans="1:38" ht="21" customHeight="1" thickBot="1" x14ac:dyDescent="0.35">
      <c r="A2" s="6"/>
      <c r="B2" s="16" t="s">
        <v>88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8"/>
      <c r="N2" s="18"/>
      <c r="O2" s="18"/>
      <c r="P2" s="18"/>
      <c r="Q2" s="19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</row>
    <row r="3" spans="1:38" ht="15" thickBot="1" x14ac:dyDescent="0.35">
      <c r="A3" s="6"/>
      <c r="B3" s="13">
        <v>2024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5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</row>
    <row r="4" spans="1:38" ht="36" customHeight="1" thickBot="1" x14ac:dyDescent="0.35">
      <c r="A4" s="6"/>
      <c r="B4" s="12" t="s">
        <v>0</v>
      </c>
      <c r="C4" s="20" t="s">
        <v>82</v>
      </c>
      <c r="D4" s="21"/>
      <c r="E4" s="24"/>
      <c r="F4" s="20" t="s">
        <v>85</v>
      </c>
      <c r="G4" s="21"/>
      <c r="H4" s="21"/>
      <c r="I4" s="26" t="s">
        <v>83</v>
      </c>
      <c r="J4" s="27"/>
      <c r="K4" s="28"/>
      <c r="L4" s="32" t="s">
        <v>86</v>
      </c>
      <c r="M4" s="33"/>
      <c r="N4" s="33"/>
      <c r="O4" s="29" t="s">
        <v>83</v>
      </c>
      <c r="P4" s="30"/>
      <c r="Q4" s="31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</row>
    <row r="5" spans="1:38" ht="36" customHeight="1" thickBot="1" x14ac:dyDescent="0.35">
      <c r="A5" s="6"/>
      <c r="B5" s="12"/>
      <c r="C5" s="22"/>
      <c r="D5" s="23"/>
      <c r="E5" s="25"/>
      <c r="F5" s="22"/>
      <c r="G5" s="23"/>
      <c r="H5" s="23"/>
      <c r="I5" s="29" t="s">
        <v>84</v>
      </c>
      <c r="J5" s="30"/>
      <c r="K5" s="31"/>
      <c r="L5" s="22"/>
      <c r="M5" s="23"/>
      <c r="N5" s="23"/>
      <c r="O5" s="29" t="s">
        <v>84</v>
      </c>
      <c r="P5" s="30"/>
      <c r="Q5" s="34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</row>
    <row r="6" spans="1:38" ht="15" thickBot="1" x14ac:dyDescent="0.35">
      <c r="A6" s="6"/>
      <c r="B6" s="8"/>
      <c r="C6" s="3" t="s">
        <v>87</v>
      </c>
      <c r="D6" s="9" t="s">
        <v>89</v>
      </c>
      <c r="E6" s="10" t="s">
        <v>90</v>
      </c>
      <c r="F6" s="3" t="s">
        <v>87</v>
      </c>
      <c r="G6" s="9" t="s">
        <v>89</v>
      </c>
      <c r="H6" s="10" t="s">
        <v>90</v>
      </c>
      <c r="I6" s="3" t="s">
        <v>87</v>
      </c>
      <c r="J6" s="9" t="s">
        <v>89</v>
      </c>
      <c r="K6" s="10" t="s">
        <v>90</v>
      </c>
      <c r="L6" s="3" t="s">
        <v>87</v>
      </c>
      <c r="M6" s="9" t="s">
        <v>89</v>
      </c>
      <c r="N6" s="10" t="s">
        <v>90</v>
      </c>
      <c r="O6" s="3" t="s">
        <v>87</v>
      </c>
      <c r="P6" s="9" t="s">
        <v>89</v>
      </c>
      <c r="Q6" s="10" t="s">
        <v>90</v>
      </c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15" thickBot="1" x14ac:dyDescent="0.35">
      <c r="A7" s="6"/>
      <c r="B7" s="4" t="s">
        <v>1</v>
      </c>
      <c r="C7" s="11">
        <f>D7+E7</f>
        <v>100930</v>
      </c>
      <c r="D7" s="1">
        <v>96599</v>
      </c>
      <c r="E7" s="1">
        <v>4331</v>
      </c>
      <c r="F7" s="11">
        <f>G7+H7</f>
        <v>24088</v>
      </c>
      <c r="G7" s="1">
        <v>21871</v>
      </c>
      <c r="H7" s="1">
        <v>2217</v>
      </c>
      <c r="I7" s="11">
        <f>J7+K7</f>
        <v>10494</v>
      </c>
      <c r="J7" s="1">
        <v>8820</v>
      </c>
      <c r="K7" s="1">
        <v>1674</v>
      </c>
      <c r="L7" s="11">
        <f>M7+N7</f>
        <v>50941</v>
      </c>
      <c r="M7" s="1">
        <v>47953</v>
      </c>
      <c r="N7" s="1">
        <v>2988</v>
      </c>
      <c r="O7" s="11">
        <f>P7+Q7</f>
        <v>30691</v>
      </c>
      <c r="P7" s="1">
        <v>28311</v>
      </c>
      <c r="Q7" s="1">
        <v>2380</v>
      </c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</row>
    <row r="8" spans="1:38" ht="15" thickBot="1" x14ac:dyDescent="0.35">
      <c r="A8" s="6"/>
      <c r="B8" s="4" t="s">
        <v>2</v>
      </c>
      <c r="C8" s="11">
        <f t="shared" ref="C8:C71" si="0">D8+E8</f>
        <v>1784</v>
      </c>
      <c r="D8" s="1">
        <v>1702</v>
      </c>
      <c r="E8" s="1">
        <v>82</v>
      </c>
      <c r="F8" s="11">
        <f t="shared" ref="F8:F71" si="1">G8+H8</f>
        <v>532</v>
      </c>
      <c r="G8" s="1">
        <v>487</v>
      </c>
      <c r="H8" s="1">
        <v>45</v>
      </c>
      <c r="I8" s="11">
        <f t="shared" ref="I8:I71" si="2">J8+K8</f>
        <v>139</v>
      </c>
      <c r="J8" s="1">
        <v>114</v>
      </c>
      <c r="K8" s="1">
        <v>25</v>
      </c>
      <c r="L8" s="11">
        <f t="shared" ref="L8:L71" si="3">M8+N8</f>
        <v>1117</v>
      </c>
      <c r="M8" s="1">
        <v>1064</v>
      </c>
      <c r="N8" s="1">
        <v>53</v>
      </c>
      <c r="O8" s="11">
        <f t="shared" ref="O8:O71" si="4">P8+Q8</f>
        <v>446</v>
      </c>
      <c r="P8" s="1">
        <v>408</v>
      </c>
      <c r="Q8" s="1">
        <v>38</v>
      </c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</row>
    <row r="9" spans="1:38" ht="15" thickBot="1" x14ac:dyDescent="0.35">
      <c r="A9" s="6"/>
      <c r="B9" s="4" t="s">
        <v>3</v>
      </c>
      <c r="C9" s="11">
        <f t="shared" si="0"/>
        <v>11480</v>
      </c>
      <c r="D9" s="1">
        <v>11350</v>
      </c>
      <c r="E9" s="1">
        <v>130</v>
      </c>
      <c r="F9" s="11">
        <f t="shared" si="1"/>
        <v>1131</v>
      </c>
      <c r="G9" s="1">
        <v>1066</v>
      </c>
      <c r="H9" s="1">
        <v>65</v>
      </c>
      <c r="I9" s="11">
        <f t="shared" si="2"/>
        <v>287</v>
      </c>
      <c r="J9" s="1">
        <v>241</v>
      </c>
      <c r="K9" s="1">
        <v>46</v>
      </c>
      <c r="L9" s="11">
        <f t="shared" si="3"/>
        <v>2098</v>
      </c>
      <c r="M9" s="1">
        <v>2019</v>
      </c>
      <c r="N9" s="1">
        <v>79</v>
      </c>
      <c r="O9" s="11">
        <f t="shared" si="4"/>
        <v>797</v>
      </c>
      <c r="P9" s="1">
        <v>756</v>
      </c>
      <c r="Q9" s="1">
        <v>41</v>
      </c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</row>
    <row r="10" spans="1:38" ht="15" thickBot="1" x14ac:dyDescent="0.35">
      <c r="A10" s="6"/>
      <c r="B10" s="4" t="s">
        <v>4</v>
      </c>
      <c r="C10" s="11">
        <f t="shared" si="0"/>
        <v>81690</v>
      </c>
      <c r="D10" s="1">
        <v>77485</v>
      </c>
      <c r="E10" s="1">
        <v>4205</v>
      </c>
      <c r="F10" s="11">
        <f t="shared" si="1"/>
        <v>20271</v>
      </c>
      <c r="G10" s="1">
        <v>18211</v>
      </c>
      <c r="H10" s="1">
        <v>2060</v>
      </c>
      <c r="I10" s="11">
        <f t="shared" si="2"/>
        <v>7998</v>
      </c>
      <c r="J10" s="1">
        <v>6613</v>
      </c>
      <c r="K10" s="1">
        <v>1385</v>
      </c>
      <c r="L10" s="11">
        <f t="shared" si="3"/>
        <v>37956</v>
      </c>
      <c r="M10" s="1">
        <v>35347</v>
      </c>
      <c r="N10" s="1">
        <v>2609</v>
      </c>
      <c r="O10" s="11">
        <f t="shared" si="4"/>
        <v>24493</v>
      </c>
      <c r="P10" s="1">
        <v>22506</v>
      </c>
      <c r="Q10" s="1">
        <v>1987</v>
      </c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</row>
    <row r="11" spans="1:38" ht="15" thickBot="1" x14ac:dyDescent="0.35">
      <c r="A11" s="6"/>
      <c r="B11" s="4" t="s">
        <v>5</v>
      </c>
      <c r="C11" s="11">
        <f t="shared" si="0"/>
        <v>17943</v>
      </c>
      <c r="D11" s="1">
        <v>17883</v>
      </c>
      <c r="E11" s="1">
        <v>60</v>
      </c>
      <c r="F11" s="11">
        <f t="shared" si="1"/>
        <v>550</v>
      </c>
      <c r="G11" s="1">
        <v>518</v>
      </c>
      <c r="H11" s="1">
        <v>32</v>
      </c>
      <c r="I11" s="11">
        <f t="shared" si="2"/>
        <v>119</v>
      </c>
      <c r="J11" s="1">
        <v>100</v>
      </c>
      <c r="K11" s="1">
        <v>19</v>
      </c>
      <c r="L11" s="11">
        <f t="shared" si="3"/>
        <v>1236</v>
      </c>
      <c r="M11" s="1">
        <v>1204</v>
      </c>
      <c r="N11" s="1">
        <v>32</v>
      </c>
      <c r="O11" s="11">
        <f t="shared" si="4"/>
        <v>532</v>
      </c>
      <c r="P11" s="1">
        <v>517</v>
      </c>
      <c r="Q11" s="1">
        <v>15</v>
      </c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</row>
    <row r="12" spans="1:38" ht="15" thickBot="1" x14ac:dyDescent="0.35">
      <c r="A12" s="6"/>
      <c r="B12" s="4" t="s">
        <v>6</v>
      </c>
      <c r="C12" s="11">
        <f t="shared" si="0"/>
        <v>36573</v>
      </c>
      <c r="D12" s="1">
        <v>34493</v>
      </c>
      <c r="E12" s="1">
        <v>2080</v>
      </c>
      <c r="F12" s="11">
        <f t="shared" si="1"/>
        <v>11229</v>
      </c>
      <c r="G12" s="1">
        <v>10439</v>
      </c>
      <c r="H12" s="1">
        <v>790</v>
      </c>
      <c r="I12" s="11">
        <f t="shared" si="2"/>
        <v>3441</v>
      </c>
      <c r="J12" s="1">
        <v>2923</v>
      </c>
      <c r="K12" s="1">
        <v>518</v>
      </c>
      <c r="L12" s="11">
        <f t="shared" si="3"/>
        <v>20580</v>
      </c>
      <c r="M12" s="1">
        <v>19318</v>
      </c>
      <c r="N12" s="1">
        <v>1262</v>
      </c>
      <c r="O12" s="11">
        <f t="shared" si="4"/>
        <v>11188</v>
      </c>
      <c r="P12" s="1">
        <v>10274</v>
      </c>
      <c r="Q12" s="1">
        <v>914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</row>
    <row r="13" spans="1:38" ht="15" thickBot="1" x14ac:dyDescent="0.35">
      <c r="A13" s="6"/>
      <c r="B13" s="4" t="s">
        <v>7</v>
      </c>
      <c r="C13" s="11">
        <f t="shared" si="0"/>
        <v>18557</v>
      </c>
      <c r="D13" s="1">
        <v>18403</v>
      </c>
      <c r="E13" s="1">
        <v>154</v>
      </c>
      <c r="F13" s="11">
        <f t="shared" si="1"/>
        <v>645</v>
      </c>
      <c r="G13" s="1">
        <v>574</v>
      </c>
      <c r="H13" s="1">
        <v>71</v>
      </c>
      <c r="I13" s="11">
        <f t="shared" si="2"/>
        <v>151</v>
      </c>
      <c r="J13" s="1">
        <v>106</v>
      </c>
      <c r="K13" s="1">
        <v>45</v>
      </c>
      <c r="L13" s="11">
        <f t="shared" si="3"/>
        <v>1184</v>
      </c>
      <c r="M13" s="1">
        <v>1110</v>
      </c>
      <c r="N13" s="1">
        <v>74</v>
      </c>
      <c r="O13" s="11">
        <f t="shared" si="4"/>
        <v>545</v>
      </c>
      <c r="P13" s="1">
        <v>508</v>
      </c>
      <c r="Q13" s="1">
        <v>37</v>
      </c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</row>
    <row r="14" spans="1:38" ht="15" thickBot="1" x14ac:dyDescent="0.35">
      <c r="A14" s="6"/>
      <c r="B14" s="4" t="s">
        <v>8</v>
      </c>
      <c r="C14" s="11">
        <f t="shared" si="0"/>
        <v>25867</v>
      </c>
      <c r="D14" s="1">
        <v>24413</v>
      </c>
      <c r="E14" s="1">
        <v>1454</v>
      </c>
      <c r="F14" s="11">
        <f t="shared" si="1"/>
        <v>8816</v>
      </c>
      <c r="G14" s="1">
        <v>8316</v>
      </c>
      <c r="H14" s="1">
        <v>500</v>
      </c>
      <c r="I14" s="11">
        <f t="shared" si="2"/>
        <v>2199</v>
      </c>
      <c r="J14" s="1">
        <v>1906</v>
      </c>
      <c r="K14" s="1">
        <v>293</v>
      </c>
      <c r="L14" s="11">
        <f t="shared" si="3"/>
        <v>15742</v>
      </c>
      <c r="M14" s="1">
        <v>14908</v>
      </c>
      <c r="N14" s="1">
        <v>834</v>
      </c>
      <c r="O14" s="11">
        <f t="shared" si="4"/>
        <v>6480</v>
      </c>
      <c r="P14" s="1">
        <v>5952</v>
      </c>
      <c r="Q14" s="1">
        <v>528</v>
      </c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</row>
    <row r="15" spans="1:38" ht="15" thickBot="1" x14ac:dyDescent="0.35">
      <c r="A15" s="6"/>
      <c r="B15" s="4" t="s">
        <v>9</v>
      </c>
      <c r="C15" s="11">
        <f t="shared" si="0"/>
        <v>5966</v>
      </c>
      <c r="D15" s="1">
        <v>5835</v>
      </c>
      <c r="E15" s="1">
        <v>131</v>
      </c>
      <c r="F15" s="11">
        <f t="shared" si="1"/>
        <v>1009</v>
      </c>
      <c r="G15" s="1">
        <v>956</v>
      </c>
      <c r="H15" s="1">
        <v>53</v>
      </c>
      <c r="I15" s="11">
        <f t="shared" si="2"/>
        <v>200</v>
      </c>
      <c r="J15" s="1">
        <v>166</v>
      </c>
      <c r="K15" s="1">
        <v>34</v>
      </c>
      <c r="L15" s="11">
        <f t="shared" si="3"/>
        <v>3118</v>
      </c>
      <c r="M15" s="1">
        <v>3040</v>
      </c>
      <c r="N15" s="1">
        <v>78</v>
      </c>
      <c r="O15" s="11">
        <f t="shared" si="4"/>
        <v>1240</v>
      </c>
      <c r="P15" s="1">
        <v>1191</v>
      </c>
      <c r="Q15" s="1">
        <v>49</v>
      </c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</row>
    <row r="16" spans="1:38" ht="15" thickBot="1" x14ac:dyDescent="0.35">
      <c r="A16" s="6"/>
      <c r="B16" s="4" t="s">
        <v>10</v>
      </c>
      <c r="C16" s="11">
        <f t="shared" si="0"/>
        <v>22708</v>
      </c>
      <c r="D16" s="1">
        <v>21791</v>
      </c>
      <c r="E16" s="1">
        <v>917</v>
      </c>
      <c r="F16" s="11">
        <f t="shared" si="1"/>
        <v>6744</v>
      </c>
      <c r="G16" s="1">
        <v>6211</v>
      </c>
      <c r="H16" s="1">
        <v>533</v>
      </c>
      <c r="I16" s="11">
        <f t="shared" si="2"/>
        <v>2405</v>
      </c>
      <c r="J16" s="1">
        <v>2106</v>
      </c>
      <c r="K16" s="1">
        <v>299</v>
      </c>
      <c r="L16" s="11">
        <f t="shared" si="3"/>
        <v>10809</v>
      </c>
      <c r="M16" s="1">
        <v>10361</v>
      </c>
      <c r="N16" s="1">
        <v>448</v>
      </c>
      <c r="O16" s="11">
        <f t="shared" si="4"/>
        <v>8176</v>
      </c>
      <c r="P16" s="1">
        <v>7785</v>
      </c>
      <c r="Q16" s="1">
        <v>391</v>
      </c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</row>
    <row r="17" spans="1:38" ht="15" thickBot="1" x14ac:dyDescent="0.35">
      <c r="A17" s="6"/>
      <c r="B17" s="4" t="s">
        <v>11</v>
      </c>
      <c r="C17" s="11">
        <f t="shared" si="0"/>
        <v>24555</v>
      </c>
      <c r="D17" s="1">
        <v>23534</v>
      </c>
      <c r="E17" s="1">
        <v>1021</v>
      </c>
      <c r="F17" s="11">
        <f t="shared" si="1"/>
        <v>5414</v>
      </c>
      <c r="G17" s="1">
        <v>4833</v>
      </c>
      <c r="H17" s="1">
        <v>581</v>
      </c>
      <c r="I17" s="11">
        <f t="shared" si="2"/>
        <v>1790</v>
      </c>
      <c r="J17" s="1">
        <v>1361</v>
      </c>
      <c r="K17" s="1">
        <v>429</v>
      </c>
      <c r="L17" s="11">
        <f t="shared" si="3"/>
        <v>11324</v>
      </c>
      <c r="M17" s="1">
        <v>10608</v>
      </c>
      <c r="N17" s="1">
        <v>716</v>
      </c>
      <c r="O17" s="11">
        <f t="shared" si="4"/>
        <v>7227</v>
      </c>
      <c r="P17" s="1">
        <v>6608</v>
      </c>
      <c r="Q17" s="1">
        <v>619</v>
      </c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</row>
    <row r="18" spans="1:38" ht="15" thickBot="1" x14ac:dyDescent="0.35">
      <c r="A18" s="6"/>
      <c r="B18" s="4" t="s">
        <v>12</v>
      </c>
      <c r="C18" s="11">
        <f t="shared" si="0"/>
        <v>18573</v>
      </c>
      <c r="D18" s="1">
        <v>17627</v>
      </c>
      <c r="E18" s="1">
        <v>946</v>
      </c>
      <c r="F18" s="11">
        <f t="shared" si="1"/>
        <v>4151</v>
      </c>
      <c r="G18" s="1">
        <v>3661</v>
      </c>
      <c r="H18" s="1">
        <v>490</v>
      </c>
      <c r="I18" s="11">
        <f t="shared" si="2"/>
        <v>1499</v>
      </c>
      <c r="J18" s="1">
        <v>1172</v>
      </c>
      <c r="K18" s="1">
        <v>327</v>
      </c>
      <c r="L18" s="11">
        <f t="shared" si="3"/>
        <v>7123</v>
      </c>
      <c r="M18" s="1">
        <v>6586</v>
      </c>
      <c r="N18" s="1">
        <v>537</v>
      </c>
      <c r="O18" s="11">
        <f t="shared" si="4"/>
        <v>5047</v>
      </c>
      <c r="P18" s="1">
        <v>4596</v>
      </c>
      <c r="Q18" s="1">
        <v>451</v>
      </c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</row>
    <row r="19" spans="1:38" ht="15" thickBot="1" x14ac:dyDescent="0.35">
      <c r="A19" s="6"/>
      <c r="B19" s="4" t="s">
        <v>13</v>
      </c>
      <c r="C19" s="11">
        <f t="shared" si="0"/>
        <v>8715</v>
      </c>
      <c r="D19" s="1">
        <v>8646</v>
      </c>
      <c r="E19" s="1">
        <v>69</v>
      </c>
      <c r="F19" s="11">
        <f t="shared" si="1"/>
        <v>475</v>
      </c>
      <c r="G19" s="1">
        <v>438</v>
      </c>
      <c r="H19" s="1">
        <v>37</v>
      </c>
      <c r="I19" s="11">
        <f t="shared" si="2"/>
        <v>95</v>
      </c>
      <c r="J19" s="1">
        <v>79</v>
      </c>
      <c r="K19" s="1">
        <v>16</v>
      </c>
      <c r="L19" s="11">
        <f t="shared" si="3"/>
        <v>1032</v>
      </c>
      <c r="M19" s="1">
        <v>987</v>
      </c>
      <c r="N19" s="1">
        <v>45</v>
      </c>
      <c r="O19" s="11">
        <f t="shared" si="4"/>
        <v>366</v>
      </c>
      <c r="P19" s="1">
        <v>343</v>
      </c>
      <c r="Q19" s="1">
        <v>23</v>
      </c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</row>
    <row r="20" spans="1:38" ht="15" thickBot="1" x14ac:dyDescent="0.35">
      <c r="A20" s="6"/>
      <c r="B20" s="4" t="s">
        <v>14</v>
      </c>
      <c r="C20" s="11">
        <f t="shared" si="0"/>
        <v>3420</v>
      </c>
      <c r="D20" s="1">
        <v>3321</v>
      </c>
      <c r="E20" s="1">
        <v>99</v>
      </c>
      <c r="F20" s="11">
        <f t="shared" si="1"/>
        <v>858</v>
      </c>
      <c r="G20" s="1">
        <v>792</v>
      </c>
      <c r="H20" s="1">
        <v>66</v>
      </c>
      <c r="I20" s="11">
        <f t="shared" si="2"/>
        <v>144</v>
      </c>
      <c r="J20" s="1">
        <v>97</v>
      </c>
      <c r="K20" s="1">
        <v>47</v>
      </c>
      <c r="L20" s="11">
        <f t="shared" si="3"/>
        <v>1478</v>
      </c>
      <c r="M20" s="1">
        <v>1405</v>
      </c>
      <c r="N20" s="1">
        <v>73</v>
      </c>
      <c r="O20" s="11">
        <f t="shared" si="4"/>
        <v>530</v>
      </c>
      <c r="P20" s="1">
        <v>476</v>
      </c>
      <c r="Q20" s="1">
        <v>54</v>
      </c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</row>
    <row r="21" spans="1:38" ht="15" thickBot="1" x14ac:dyDescent="0.35">
      <c r="A21" s="6"/>
      <c r="B21" s="4" t="s">
        <v>15</v>
      </c>
      <c r="C21" s="11">
        <f t="shared" si="0"/>
        <v>89599</v>
      </c>
      <c r="D21" s="1">
        <v>86726</v>
      </c>
      <c r="E21" s="1">
        <v>2873</v>
      </c>
      <c r="F21" s="11">
        <f t="shared" si="1"/>
        <v>16020</v>
      </c>
      <c r="G21" s="1">
        <v>14870</v>
      </c>
      <c r="H21" s="1">
        <v>1150</v>
      </c>
      <c r="I21" s="11">
        <f t="shared" si="2"/>
        <v>6919</v>
      </c>
      <c r="J21" s="1">
        <v>6062</v>
      </c>
      <c r="K21" s="1">
        <v>857</v>
      </c>
      <c r="L21" s="11">
        <f t="shared" si="3"/>
        <v>39095</v>
      </c>
      <c r="M21" s="1">
        <v>37483</v>
      </c>
      <c r="N21" s="1">
        <v>1612</v>
      </c>
      <c r="O21" s="11">
        <f t="shared" si="4"/>
        <v>22745</v>
      </c>
      <c r="P21" s="1">
        <v>21518</v>
      </c>
      <c r="Q21" s="1">
        <v>1227</v>
      </c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</row>
    <row r="22" spans="1:38" ht="15" thickBot="1" x14ac:dyDescent="0.35">
      <c r="A22" s="6"/>
      <c r="B22" s="4" t="s">
        <v>16</v>
      </c>
      <c r="C22" s="11">
        <f t="shared" si="0"/>
        <v>5032</v>
      </c>
      <c r="D22" s="1">
        <v>4710</v>
      </c>
      <c r="E22" s="1">
        <v>322</v>
      </c>
      <c r="F22" s="11">
        <f t="shared" si="1"/>
        <v>1179</v>
      </c>
      <c r="G22" s="1">
        <v>1045</v>
      </c>
      <c r="H22" s="1">
        <v>134</v>
      </c>
      <c r="I22" s="11">
        <f t="shared" si="2"/>
        <v>261</v>
      </c>
      <c r="J22" s="1">
        <v>195</v>
      </c>
      <c r="K22" s="1">
        <v>66</v>
      </c>
      <c r="L22" s="11">
        <f t="shared" si="3"/>
        <v>2284</v>
      </c>
      <c r="M22" s="1">
        <v>2054</v>
      </c>
      <c r="N22" s="1">
        <v>230</v>
      </c>
      <c r="O22" s="11">
        <f t="shared" si="4"/>
        <v>1405</v>
      </c>
      <c r="P22" s="1">
        <v>1197</v>
      </c>
      <c r="Q22" s="1">
        <v>208</v>
      </c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</row>
    <row r="23" spans="1:38" ht="15" thickBot="1" x14ac:dyDescent="0.35">
      <c r="A23" s="6"/>
      <c r="B23" s="4" t="s">
        <v>17</v>
      </c>
      <c r="C23" s="11">
        <f t="shared" si="0"/>
        <v>2289</v>
      </c>
      <c r="D23" s="1">
        <v>2147</v>
      </c>
      <c r="E23" s="1">
        <v>142</v>
      </c>
      <c r="F23" s="11">
        <f t="shared" si="1"/>
        <v>478</v>
      </c>
      <c r="G23" s="1">
        <v>414</v>
      </c>
      <c r="H23" s="1">
        <v>64</v>
      </c>
      <c r="I23" s="11">
        <f t="shared" si="2"/>
        <v>152</v>
      </c>
      <c r="J23" s="1">
        <v>106</v>
      </c>
      <c r="K23" s="1">
        <v>46</v>
      </c>
      <c r="L23" s="11">
        <f t="shared" si="3"/>
        <v>622</v>
      </c>
      <c r="M23" s="1">
        <v>559</v>
      </c>
      <c r="N23" s="1">
        <v>63</v>
      </c>
      <c r="O23" s="11">
        <f t="shared" si="4"/>
        <v>261</v>
      </c>
      <c r="P23" s="1">
        <v>212</v>
      </c>
      <c r="Q23" s="1">
        <v>49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</row>
    <row r="24" spans="1:38" ht="15" thickBot="1" x14ac:dyDescent="0.35">
      <c r="A24" s="6"/>
      <c r="B24" s="4" t="s">
        <v>18</v>
      </c>
      <c r="C24" s="11">
        <f t="shared" si="0"/>
        <v>26315</v>
      </c>
      <c r="D24" s="1">
        <v>25390</v>
      </c>
      <c r="E24" s="1">
        <v>925</v>
      </c>
      <c r="F24" s="11">
        <f t="shared" si="1"/>
        <v>6253</v>
      </c>
      <c r="G24" s="1">
        <v>5896</v>
      </c>
      <c r="H24" s="1">
        <v>357</v>
      </c>
      <c r="I24" s="11">
        <f t="shared" si="2"/>
        <v>2152</v>
      </c>
      <c r="J24" s="1">
        <v>1917</v>
      </c>
      <c r="K24" s="1">
        <v>235</v>
      </c>
      <c r="L24" s="11">
        <f t="shared" si="3"/>
        <v>12731</v>
      </c>
      <c r="M24" s="1">
        <v>12283</v>
      </c>
      <c r="N24" s="1">
        <v>448</v>
      </c>
      <c r="O24" s="11">
        <f t="shared" si="4"/>
        <v>7856</v>
      </c>
      <c r="P24" s="1">
        <v>7550</v>
      </c>
      <c r="Q24" s="1">
        <v>306</v>
      </c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</row>
    <row r="25" spans="1:38" ht="15" thickBot="1" x14ac:dyDescent="0.35">
      <c r="A25" s="6"/>
      <c r="B25" s="4" t="s">
        <v>19</v>
      </c>
      <c r="C25" s="11">
        <f t="shared" si="0"/>
        <v>3864</v>
      </c>
      <c r="D25" s="1">
        <v>3720</v>
      </c>
      <c r="E25" s="1">
        <v>144</v>
      </c>
      <c r="F25" s="11">
        <f t="shared" si="1"/>
        <v>968</v>
      </c>
      <c r="G25" s="1">
        <v>893</v>
      </c>
      <c r="H25" s="1">
        <v>75</v>
      </c>
      <c r="I25" s="11">
        <f t="shared" si="2"/>
        <v>223</v>
      </c>
      <c r="J25" s="1">
        <v>182</v>
      </c>
      <c r="K25" s="1">
        <v>41</v>
      </c>
      <c r="L25" s="11">
        <f t="shared" si="3"/>
        <v>2278</v>
      </c>
      <c r="M25" s="1">
        <v>2186</v>
      </c>
      <c r="N25" s="1">
        <v>92</v>
      </c>
      <c r="O25" s="11">
        <f t="shared" si="4"/>
        <v>891</v>
      </c>
      <c r="P25" s="1">
        <v>820</v>
      </c>
      <c r="Q25" s="1">
        <v>71</v>
      </c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</row>
    <row r="26" spans="1:38" ht="15" thickBot="1" x14ac:dyDescent="0.35">
      <c r="A26" s="6"/>
      <c r="B26" s="4" t="s">
        <v>20</v>
      </c>
      <c r="C26" s="11">
        <f t="shared" si="0"/>
        <v>100536</v>
      </c>
      <c r="D26" s="1">
        <v>95519</v>
      </c>
      <c r="E26" s="1">
        <v>5017</v>
      </c>
      <c r="F26" s="11">
        <f t="shared" si="1"/>
        <v>28085</v>
      </c>
      <c r="G26" s="1">
        <v>25224</v>
      </c>
      <c r="H26" s="1">
        <v>2861</v>
      </c>
      <c r="I26" s="11">
        <f t="shared" si="2"/>
        <v>11158</v>
      </c>
      <c r="J26" s="1">
        <v>8954</v>
      </c>
      <c r="K26" s="1">
        <v>2204</v>
      </c>
      <c r="L26" s="11">
        <f t="shared" si="3"/>
        <v>52765</v>
      </c>
      <c r="M26" s="1">
        <v>49013</v>
      </c>
      <c r="N26" s="1">
        <v>3752</v>
      </c>
      <c r="O26" s="11">
        <f t="shared" si="4"/>
        <v>29973</v>
      </c>
      <c r="P26" s="1">
        <v>27355</v>
      </c>
      <c r="Q26" s="1">
        <v>2618</v>
      </c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</row>
    <row r="27" spans="1:38" ht="15" thickBot="1" x14ac:dyDescent="0.35">
      <c r="A27" s="6"/>
      <c r="B27" s="4" t="s">
        <v>21</v>
      </c>
      <c r="C27" s="11">
        <f t="shared" si="0"/>
        <v>2120</v>
      </c>
      <c r="D27" s="1">
        <v>1981</v>
      </c>
      <c r="E27" s="1">
        <v>139</v>
      </c>
      <c r="F27" s="11">
        <f t="shared" si="1"/>
        <v>715</v>
      </c>
      <c r="G27" s="1">
        <v>645</v>
      </c>
      <c r="H27" s="1">
        <v>70</v>
      </c>
      <c r="I27" s="11">
        <f t="shared" si="2"/>
        <v>294</v>
      </c>
      <c r="J27" s="1">
        <v>245</v>
      </c>
      <c r="K27" s="1">
        <v>49</v>
      </c>
      <c r="L27" s="11">
        <f t="shared" si="3"/>
        <v>1418</v>
      </c>
      <c r="M27" s="1">
        <v>1341</v>
      </c>
      <c r="N27" s="1">
        <v>77</v>
      </c>
      <c r="O27" s="11">
        <f t="shared" si="4"/>
        <v>766</v>
      </c>
      <c r="P27" s="1">
        <v>708</v>
      </c>
      <c r="Q27" s="1">
        <v>58</v>
      </c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</row>
    <row r="28" spans="1:38" ht="15" thickBot="1" x14ac:dyDescent="0.35">
      <c r="A28" s="6"/>
      <c r="B28" s="4" t="s">
        <v>22</v>
      </c>
      <c r="C28" s="11">
        <f t="shared" si="0"/>
        <v>20094</v>
      </c>
      <c r="D28" s="1">
        <v>19034</v>
      </c>
      <c r="E28" s="1">
        <v>1060</v>
      </c>
      <c r="F28" s="11">
        <f t="shared" si="1"/>
        <v>6679</v>
      </c>
      <c r="G28" s="1">
        <v>6373</v>
      </c>
      <c r="H28" s="1">
        <v>306</v>
      </c>
      <c r="I28" s="11">
        <f t="shared" si="2"/>
        <v>1211</v>
      </c>
      <c r="J28" s="1">
        <v>1058</v>
      </c>
      <c r="K28" s="1">
        <v>153</v>
      </c>
      <c r="L28" s="11">
        <f t="shared" si="3"/>
        <v>11308</v>
      </c>
      <c r="M28" s="1">
        <v>10774</v>
      </c>
      <c r="N28" s="1">
        <v>534</v>
      </c>
      <c r="O28" s="11">
        <f t="shared" si="4"/>
        <v>7052</v>
      </c>
      <c r="P28" s="1">
        <v>6665</v>
      </c>
      <c r="Q28" s="1">
        <v>387</v>
      </c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</row>
    <row r="29" spans="1:38" ht="15" thickBot="1" x14ac:dyDescent="0.35">
      <c r="A29" s="6"/>
      <c r="B29" s="4" t="s">
        <v>23</v>
      </c>
      <c r="C29" s="11">
        <f t="shared" si="0"/>
        <v>2626</v>
      </c>
      <c r="D29" s="1">
        <v>2524</v>
      </c>
      <c r="E29" s="1">
        <v>102</v>
      </c>
      <c r="F29" s="11">
        <f t="shared" si="1"/>
        <v>614</v>
      </c>
      <c r="G29" s="1">
        <v>577</v>
      </c>
      <c r="H29" s="1">
        <v>37</v>
      </c>
      <c r="I29" s="11">
        <f t="shared" si="2"/>
        <v>144</v>
      </c>
      <c r="J29" s="1">
        <v>123</v>
      </c>
      <c r="K29" s="1">
        <v>21</v>
      </c>
      <c r="L29" s="11">
        <f t="shared" si="3"/>
        <v>1552</v>
      </c>
      <c r="M29" s="1">
        <v>1516</v>
      </c>
      <c r="N29" s="1">
        <v>36</v>
      </c>
      <c r="O29" s="11">
        <f t="shared" si="4"/>
        <v>742</v>
      </c>
      <c r="P29" s="1">
        <v>718</v>
      </c>
      <c r="Q29" s="1">
        <v>24</v>
      </c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</row>
    <row r="30" spans="1:38" ht="15" thickBot="1" x14ac:dyDescent="0.35">
      <c r="A30" s="6"/>
      <c r="B30" s="4" t="s">
        <v>24</v>
      </c>
      <c r="C30" s="11">
        <f t="shared" si="0"/>
        <v>55631</v>
      </c>
      <c r="D30" s="1">
        <v>52835</v>
      </c>
      <c r="E30" s="1">
        <v>2796</v>
      </c>
      <c r="F30" s="11">
        <f t="shared" si="1"/>
        <v>16803</v>
      </c>
      <c r="G30" s="1">
        <v>15663</v>
      </c>
      <c r="H30" s="1">
        <v>1140</v>
      </c>
      <c r="I30" s="11">
        <f t="shared" si="2"/>
        <v>4392</v>
      </c>
      <c r="J30" s="1">
        <v>3585</v>
      </c>
      <c r="K30" s="1">
        <v>807</v>
      </c>
      <c r="L30" s="11">
        <f t="shared" si="3"/>
        <v>32546</v>
      </c>
      <c r="M30" s="1">
        <v>31159</v>
      </c>
      <c r="N30" s="1">
        <v>1387</v>
      </c>
      <c r="O30" s="11">
        <f t="shared" si="4"/>
        <v>16211</v>
      </c>
      <c r="P30" s="1">
        <v>15146</v>
      </c>
      <c r="Q30" s="1">
        <v>1065</v>
      </c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</row>
    <row r="31" spans="1:38" ht="15" thickBot="1" x14ac:dyDescent="0.35">
      <c r="A31" s="6"/>
      <c r="B31" s="4" t="s">
        <v>25</v>
      </c>
      <c r="C31" s="11">
        <f t="shared" si="0"/>
        <v>4131</v>
      </c>
      <c r="D31" s="1">
        <v>3922</v>
      </c>
      <c r="E31" s="1">
        <v>209</v>
      </c>
      <c r="F31" s="11">
        <f t="shared" si="1"/>
        <v>965</v>
      </c>
      <c r="G31" s="1">
        <v>893</v>
      </c>
      <c r="H31" s="1">
        <v>72</v>
      </c>
      <c r="I31" s="11">
        <f t="shared" si="2"/>
        <v>301</v>
      </c>
      <c r="J31" s="1">
        <v>250</v>
      </c>
      <c r="K31" s="1">
        <v>51</v>
      </c>
      <c r="L31" s="11">
        <f t="shared" si="3"/>
        <v>1973</v>
      </c>
      <c r="M31" s="1">
        <v>1860</v>
      </c>
      <c r="N31" s="1">
        <v>113</v>
      </c>
      <c r="O31" s="11">
        <f t="shared" si="4"/>
        <v>868</v>
      </c>
      <c r="P31" s="1">
        <v>781</v>
      </c>
      <c r="Q31" s="1">
        <v>87</v>
      </c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</row>
    <row r="32" spans="1:38" ht="15" thickBot="1" x14ac:dyDescent="0.35">
      <c r="A32" s="6"/>
      <c r="B32" s="4" t="s">
        <v>26</v>
      </c>
      <c r="C32" s="11">
        <f t="shared" si="0"/>
        <v>120496</v>
      </c>
      <c r="D32" s="1">
        <v>113076</v>
      </c>
      <c r="E32" s="1">
        <v>7420</v>
      </c>
      <c r="F32" s="11">
        <f t="shared" si="1"/>
        <v>31149</v>
      </c>
      <c r="G32" s="1">
        <v>27553</v>
      </c>
      <c r="H32" s="1">
        <v>3596</v>
      </c>
      <c r="I32" s="11">
        <f t="shared" si="2"/>
        <v>13801</v>
      </c>
      <c r="J32" s="1">
        <v>11468</v>
      </c>
      <c r="K32" s="1">
        <v>2333</v>
      </c>
      <c r="L32" s="11">
        <f t="shared" si="3"/>
        <v>60717</v>
      </c>
      <c r="M32" s="1">
        <v>56242</v>
      </c>
      <c r="N32" s="1">
        <v>4475</v>
      </c>
      <c r="O32" s="11">
        <f t="shared" si="4"/>
        <v>37987</v>
      </c>
      <c r="P32" s="1">
        <v>34966</v>
      </c>
      <c r="Q32" s="1">
        <v>3021</v>
      </c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</row>
    <row r="33" spans="1:38" ht="15" thickBot="1" x14ac:dyDescent="0.35">
      <c r="A33" s="6"/>
      <c r="B33" s="4" t="s">
        <v>27</v>
      </c>
      <c r="C33" s="11">
        <f t="shared" si="0"/>
        <v>2366</v>
      </c>
      <c r="D33" s="1">
        <v>2319</v>
      </c>
      <c r="E33" s="1">
        <v>47</v>
      </c>
      <c r="F33" s="11">
        <f t="shared" si="1"/>
        <v>608</v>
      </c>
      <c r="G33" s="1">
        <v>588</v>
      </c>
      <c r="H33" s="1">
        <v>20</v>
      </c>
      <c r="I33" s="11">
        <f t="shared" si="2"/>
        <v>77</v>
      </c>
      <c r="J33" s="1">
        <v>63</v>
      </c>
      <c r="K33" s="1">
        <v>14</v>
      </c>
      <c r="L33" s="11">
        <f t="shared" si="3"/>
        <v>870</v>
      </c>
      <c r="M33" s="1">
        <v>844</v>
      </c>
      <c r="N33" s="1">
        <v>26</v>
      </c>
      <c r="O33" s="11">
        <f t="shared" si="4"/>
        <v>143</v>
      </c>
      <c r="P33" s="1">
        <v>126</v>
      </c>
      <c r="Q33" s="1">
        <v>17</v>
      </c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</row>
    <row r="34" spans="1:38" ht="15" thickBot="1" x14ac:dyDescent="0.35">
      <c r="A34" s="6"/>
      <c r="B34" s="4" t="s">
        <v>28</v>
      </c>
      <c r="C34" s="11">
        <f t="shared" si="0"/>
        <v>71004</v>
      </c>
      <c r="D34" s="1">
        <v>66374</v>
      </c>
      <c r="E34" s="1">
        <v>4630</v>
      </c>
      <c r="F34" s="11">
        <f t="shared" si="1"/>
        <v>21312</v>
      </c>
      <c r="G34" s="1">
        <v>19254</v>
      </c>
      <c r="H34" s="1">
        <v>2058</v>
      </c>
      <c r="I34" s="11">
        <f t="shared" si="2"/>
        <v>6144</v>
      </c>
      <c r="J34" s="1">
        <v>4685</v>
      </c>
      <c r="K34" s="1">
        <v>1459</v>
      </c>
      <c r="L34" s="11">
        <f t="shared" si="3"/>
        <v>41407</v>
      </c>
      <c r="M34" s="1">
        <v>38879</v>
      </c>
      <c r="N34" s="1">
        <v>2528</v>
      </c>
      <c r="O34" s="11">
        <f t="shared" si="4"/>
        <v>20854</v>
      </c>
      <c r="P34" s="1">
        <v>19047</v>
      </c>
      <c r="Q34" s="1">
        <v>1807</v>
      </c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</row>
    <row r="35" spans="1:38" ht="15" thickBot="1" x14ac:dyDescent="0.35">
      <c r="A35" s="6"/>
      <c r="B35" s="4" t="s">
        <v>29</v>
      </c>
      <c r="C35" s="11">
        <f t="shared" si="0"/>
        <v>3686</v>
      </c>
      <c r="D35" s="1">
        <v>3662</v>
      </c>
      <c r="E35" s="1">
        <v>24</v>
      </c>
      <c r="F35" s="11">
        <f t="shared" si="1"/>
        <v>779</v>
      </c>
      <c r="G35" s="1">
        <v>765</v>
      </c>
      <c r="H35" s="1">
        <v>14</v>
      </c>
      <c r="I35" s="11">
        <f t="shared" si="2"/>
        <v>63</v>
      </c>
      <c r="J35" s="1">
        <v>57</v>
      </c>
      <c r="K35" s="1">
        <v>6</v>
      </c>
      <c r="L35" s="11">
        <f t="shared" si="3"/>
        <v>844</v>
      </c>
      <c r="M35" s="1">
        <v>827</v>
      </c>
      <c r="N35" s="1">
        <v>17</v>
      </c>
      <c r="O35" s="11">
        <f t="shared" si="4"/>
        <v>101</v>
      </c>
      <c r="P35" s="1">
        <v>93</v>
      </c>
      <c r="Q35" s="1">
        <v>8</v>
      </c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</row>
    <row r="36" spans="1:38" ht="15" thickBot="1" x14ac:dyDescent="0.35">
      <c r="A36" s="6"/>
      <c r="B36" s="4" t="s">
        <v>30</v>
      </c>
      <c r="C36" s="11">
        <f t="shared" si="0"/>
        <v>9784</v>
      </c>
      <c r="D36" s="1">
        <v>9289</v>
      </c>
      <c r="E36" s="1">
        <v>495</v>
      </c>
      <c r="F36" s="11">
        <f t="shared" si="1"/>
        <v>2155</v>
      </c>
      <c r="G36" s="1">
        <v>1900</v>
      </c>
      <c r="H36" s="1">
        <v>255</v>
      </c>
      <c r="I36" s="11">
        <f t="shared" si="2"/>
        <v>614</v>
      </c>
      <c r="J36" s="1">
        <v>437</v>
      </c>
      <c r="K36" s="1">
        <v>177</v>
      </c>
      <c r="L36" s="11">
        <f t="shared" si="3"/>
        <v>3686</v>
      </c>
      <c r="M36" s="1">
        <v>3323</v>
      </c>
      <c r="N36" s="1">
        <v>363</v>
      </c>
      <c r="O36" s="11">
        <f t="shared" si="4"/>
        <v>1611</v>
      </c>
      <c r="P36" s="1">
        <v>1369</v>
      </c>
      <c r="Q36" s="1">
        <v>242</v>
      </c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</row>
    <row r="37" spans="1:38" ht="15" thickBot="1" x14ac:dyDescent="0.35">
      <c r="A37" s="6"/>
      <c r="B37" s="4" t="s">
        <v>31</v>
      </c>
      <c r="C37" s="11">
        <f t="shared" si="0"/>
        <v>16937</v>
      </c>
      <c r="D37" s="1">
        <v>16604</v>
      </c>
      <c r="E37" s="1">
        <v>333</v>
      </c>
      <c r="F37" s="11">
        <f t="shared" si="1"/>
        <v>2801</v>
      </c>
      <c r="G37" s="1">
        <v>2644</v>
      </c>
      <c r="H37" s="1">
        <v>157</v>
      </c>
      <c r="I37" s="11">
        <f t="shared" si="2"/>
        <v>418</v>
      </c>
      <c r="J37" s="1">
        <v>307</v>
      </c>
      <c r="K37" s="1">
        <v>111</v>
      </c>
      <c r="L37" s="11">
        <f t="shared" si="3"/>
        <v>5532</v>
      </c>
      <c r="M37" s="1">
        <v>5318</v>
      </c>
      <c r="N37" s="1">
        <v>214</v>
      </c>
      <c r="O37" s="11">
        <f t="shared" si="4"/>
        <v>2110</v>
      </c>
      <c r="P37" s="1">
        <v>1957</v>
      </c>
      <c r="Q37" s="1">
        <v>153</v>
      </c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</row>
    <row r="38" spans="1:38" ht="15" thickBot="1" x14ac:dyDescent="0.35">
      <c r="A38" s="6"/>
      <c r="B38" s="4" t="s">
        <v>32</v>
      </c>
      <c r="C38" s="11">
        <f t="shared" si="0"/>
        <v>24440</v>
      </c>
      <c r="D38" s="1">
        <v>23674</v>
      </c>
      <c r="E38" s="1">
        <v>766</v>
      </c>
      <c r="F38" s="11">
        <f t="shared" si="1"/>
        <v>3965</v>
      </c>
      <c r="G38" s="1">
        <v>3639</v>
      </c>
      <c r="H38" s="1">
        <v>326</v>
      </c>
      <c r="I38" s="11">
        <f t="shared" si="2"/>
        <v>1331</v>
      </c>
      <c r="J38" s="1">
        <v>1131</v>
      </c>
      <c r="K38" s="1">
        <v>200</v>
      </c>
      <c r="L38" s="11">
        <f t="shared" si="3"/>
        <v>9272</v>
      </c>
      <c r="M38" s="1">
        <v>8818</v>
      </c>
      <c r="N38" s="1">
        <v>454</v>
      </c>
      <c r="O38" s="11">
        <f t="shared" si="4"/>
        <v>5311</v>
      </c>
      <c r="P38" s="1">
        <v>4987</v>
      </c>
      <c r="Q38" s="1">
        <v>324</v>
      </c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</row>
    <row r="39" spans="1:38" ht="15" thickBot="1" x14ac:dyDescent="0.35">
      <c r="A39" s="6"/>
      <c r="B39" s="4" t="s">
        <v>33</v>
      </c>
      <c r="C39" s="11">
        <f t="shared" si="0"/>
        <v>9394</v>
      </c>
      <c r="D39" s="1">
        <v>9126</v>
      </c>
      <c r="E39" s="1">
        <v>268</v>
      </c>
      <c r="F39" s="11">
        <f t="shared" si="1"/>
        <v>2188</v>
      </c>
      <c r="G39" s="1">
        <v>2052</v>
      </c>
      <c r="H39" s="1">
        <v>136</v>
      </c>
      <c r="I39" s="11">
        <f t="shared" si="2"/>
        <v>328</v>
      </c>
      <c r="J39" s="1">
        <v>226</v>
      </c>
      <c r="K39" s="1">
        <v>102</v>
      </c>
      <c r="L39" s="11">
        <f t="shared" si="3"/>
        <v>4966</v>
      </c>
      <c r="M39" s="1">
        <v>4792</v>
      </c>
      <c r="N39" s="1">
        <v>174</v>
      </c>
      <c r="O39" s="11">
        <f t="shared" si="4"/>
        <v>1503</v>
      </c>
      <c r="P39" s="1">
        <v>1373</v>
      </c>
      <c r="Q39" s="1">
        <v>130</v>
      </c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</row>
    <row r="40" spans="1:38" ht="15" thickBot="1" x14ac:dyDescent="0.35">
      <c r="A40" s="6"/>
      <c r="B40" s="4" t="s">
        <v>34</v>
      </c>
      <c r="C40" s="11">
        <f t="shared" si="0"/>
        <v>49851</v>
      </c>
      <c r="D40" s="1">
        <v>46072</v>
      </c>
      <c r="E40" s="1">
        <v>3779</v>
      </c>
      <c r="F40" s="11">
        <f t="shared" si="1"/>
        <v>14824</v>
      </c>
      <c r="G40" s="1">
        <v>13118</v>
      </c>
      <c r="H40" s="1">
        <v>1706</v>
      </c>
      <c r="I40" s="11">
        <f t="shared" si="2"/>
        <v>4891</v>
      </c>
      <c r="J40" s="1">
        <v>3806</v>
      </c>
      <c r="K40" s="1">
        <v>1085</v>
      </c>
      <c r="L40" s="11">
        <f t="shared" si="3"/>
        <v>27299</v>
      </c>
      <c r="M40" s="1">
        <v>24882</v>
      </c>
      <c r="N40" s="1">
        <v>2417</v>
      </c>
      <c r="O40" s="11">
        <f t="shared" si="4"/>
        <v>16782</v>
      </c>
      <c r="P40" s="1">
        <v>14952</v>
      </c>
      <c r="Q40" s="1">
        <v>1830</v>
      </c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</row>
    <row r="41" spans="1:38" ht="15" thickBot="1" x14ac:dyDescent="0.35">
      <c r="A41" s="6"/>
      <c r="B41" s="4" t="s">
        <v>35</v>
      </c>
      <c r="C41" s="11">
        <f t="shared" si="0"/>
        <v>4673</v>
      </c>
      <c r="D41" s="1">
        <v>4432</v>
      </c>
      <c r="E41" s="1">
        <v>241</v>
      </c>
      <c r="F41" s="11">
        <f t="shared" si="1"/>
        <v>1046</v>
      </c>
      <c r="G41" s="1">
        <v>921</v>
      </c>
      <c r="H41" s="1">
        <v>125</v>
      </c>
      <c r="I41" s="11">
        <f t="shared" si="2"/>
        <v>246</v>
      </c>
      <c r="J41" s="1">
        <v>193</v>
      </c>
      <c r="K41" s="1">
        <v>53</v>
      </c>
      <c r="L41" s="11">
        <f t="shared" si="3"/>
        <v>1750</v>
      </c>
      <c r="M41" s="1">
        <v>1617</v>
      </c>
      <c r="N41" s="1">
        <v>133</v>
      </c>
      <c r="O41" s="11">
        <f t="shared" si="4"/>
        <v>685</v>
      </c>
      <c r="P41" s="1">
        <v>599</v>
      </c>
      <c r="Q41" s="1">
        <v>86</v>
      </c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</row>
    <row r="42" spans="1:38" ht="15" thickBot="1" x14ac:dyDescent="0.35">
      <c r="A42" s="6"/>
      <c r="B42" s="4" t="s">
        <v>36</v>
      </c>
      <c r="C42" s="11">
        <f t="shared" si="0"/>
        <v>3320</v>
      </c>
      <c r="D42" s="1">
        <v>3230</v>
      </c>
      <c r="E42" s="1">
        <v>90</v>
      </c>
      <c r="F42" s="11">
        <f t="shared" si="1"/>
        <v>881</v>
      </c>
      <c r="G42" s="1">
        <v>818</v>
      </c>
      <c r="H42" s="1">
        <v>63</v>
      </c>
      <c r="I42" s="11">
        <f t="shared" si="2"/>
        <v>162</v>
      </c>
      <c r="J42" s="1">
        <v>120</v>
      </c>
      <c r="K42" s="1">
        <v>42</v>
      </c>
      <c r="L42" s="11">
        <f t="shared" si="3"/>
        <v>1693</v>
      </c>
      <c r="M42" s="1">
        <v>1633</v>
      </c>
      <c r="N42" s="1">
        <v>60</v>
      </c>
      <c r="O42" s="11">
        <f t="shared" si="4"/>
        <v>627</v>
      </c>
      <c r="P42" s="1">
        <v>573</v>
      </c>
      <c r="Q42" s="1">
        <v>54</v>
      </c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</row>
    <row r="43" spans="1:38" ht="15" thickBot="1" x14ac:dyDescent="0.35">
      <c r="A43" s="6"/>
      <c r="B43" s="4" t="s">
        <v>37</v>
      </c>
      <c r="C43" s="11">
        <f t="shared" si="0"/>
        <v>18259</v>
      </c>
      <c r="D43" s="1">
        <v>18119</v>
      </c>
      <c r="E43" s="1">
        <v>140</v>
      </c>
      <c r="F43" s="11">
        <f t="shared" si="1"/>
        <v>809</v>
      </c>
      <c r="G43" s="1">
        <v>742</v>
      </c>
      <c r="H43" s="1">
        <v>67</v>
      </c>
      <c r="I43" s="11">
        <f t="shared" si="2"/>
        <v>140</v>
      </c>
      <c r="J43" s="1">
        <v>101</v>
      </c>
      <c r="K43" s="1">
        <v>39</v>
      </c>
      <c r="L43" s="11">
        <f t="shared" si="3"/>
        <v>1859</v>
      </c>
      <c r="M43" s="1">
        <v>1782</v>
      </c>
      <c r="N43" s="1">
        <v>77</v>
      </c>
      <c r="O43" s="11">
        <f t="shared" si="4"/>
        <v>590</v>
      </c>
      <c r="P43" s="1">
        <v>532</v>
      </c>
      <c r="Q43" s="1">
        <v>58</v>
      </c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</row>
    <row r="44" spans="1:38" ht="15" thickBot="1" x14ac:dyDescent="0.35">
      <c r="A44" s="6"/>
      <c r="B44" s="4" t="s">
        <v>38</v>
      </c>
      <c r="C44" s="11">
        <f t="shared" si="0"/>
        <v>47822</v>
      </c>
      <c r="D44" s="1">
        <v>45680</v>
      </c>
      <c r="E44" s="1">
        <v>2142</v>
      </c>
      <c r="F44" s="11">
        <f t="shared" si="1"/>
        <v>11352</v>
      </c>
      <c r="G44" s="1">
        <v>10109</v>
      </c>
      <c r="H44" s="1">
        <v>1243</v>
      </c>
      <c r="I44" s="11">
        <f t="shared" si="2"/>
        <v>3211</v>
      </c>
      <c r="J44" s="1">
        <v>2521</v>
      </c>
      <c r="K44" s="1">
        <v>690</v>
      </c>
      <c r="L44" s="11">
        <f t="shared" si="3"/>
        <v>22413</v>
      </c>
      <c r="M44" s="1">
        <v>20922</v>
      </c>
      <c r="N44" s="1">
        <v>1491</v>
      </c>
      <c r="O44" s="11">
        <f t="shared" si="4"/>
        <v>11415</v>
      </c>
      <c r="P44" s="1">
        <v>10106</v>
      </c>
      <c r="Q44" s="1">
        <v>1309</v>
      </c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</row>
    <row r="45" spans="1:38" ht="15" thickBot="1" x14ac:dyDescent="0.35">
      <c r="A45" s="6"/>
      <c r="B45" s="4" t="s">
        <v>39</v>
      </c>
      <c r="C45" s="11">
        <f t="shared" si="0"/>
        <v>122418</v>
      </c>
      <c r="D45" s="1">
        <v>115564</v>
      </c>
      <c r="E45" s="1">
        <v>6854</v>
      </c>
      <c r="F45" s="11">
        <f t="shared" si="1"/>
        <v>27792</v>
      </c>
      <c r="G45" s="1">
        <v>24200</v>
      </c>
      <c r="H45" s="1">
        <v>3592</v>
      </c>
      <c r="I45" s="11">
        <f t="shared" si="2"/>
        <v>10173</v>
      </c>
      <c r="J45" s="1">
        <v>7885</v>
      </c>
      <c r="K45" s="1">
        <v>2288</v>
      </c>
      <c r="L45" s="11">
        <f t="shared" si="3"/>
        <v>51756</v>
      </c>
      <c r="M45" s="1">
        <v>46821</v>
      </c>
      <c r="N45" s="1">
        <v>4935</v>
      </c>
      <c r="O45" s="11">
        <f t="shared" si="4"/>
        <v>27957</v>
      </c>
      <c r="P45" s="1">
        <v>24029</v>
      </c>
      <c r="Q45" s="1">
        <v>3928</v>
      </c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</row>
    <row r="46" spans="1:38" ht="15" thickBot="1" x14ac:dyDescent="0.35">
      <c r="A46" s="6"/>
      <c r="B46" s="4" t="s">
        <v>40</v>
      </c>
      <c r="C46" s="11">
        <f t="shared" si="0"/>
        <v>216221</v>
      </c>
      <c r="D46" s="1">
        <v>206542</v>
      </c>
      <c r="E46" s="1">
        <v>9679</v>
      </c>
      <c r="F46" s="11">
        <f t="shared" si="1"/>
        <v>46897</v>
      </c>
      <c r="G46" s="1">
        <v>42066</v>
      </c>
      <c r="H46" s="1">
        <v>4831</v>
      </c>
      <c r="I46" s="11">
        <f t="shared" si="2"/>
        <v>17266</v>
      </c>
      <c r="J46" s="1">
        <v>14164</v>
      </c>
      <c r="K46" s="1">
        <v>3102</v>
      </c>
      <c r="L46" s="11">
        <f t="shared" si="3"/>
        <v>86619</v>
      </c>
      <c r="M46" s="1">
        <v>80222</v>
      </c>
      <c r="N46" s="1">
        <v>6397</v>
      </c>
      <c r="O46" s="11">
        <f t="shared" si="4"/>
        <v>54328</v>
      </c>
      <c r="P46" s="1">
        <v>49482</v>
      </c>
      <c r="Q46" s="1">
        <v>4846</v>
      </c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</row>
    <row r="47" spans="1:38" ht="15" thickBot="1" x14ac:dyDescent="0.35">
      <c r="A47" s="6"/>
      <c r="B47" s="4" t="s">
        <v>41</v>
      </c>
      <c r="C47" s="11">
        <f t="shared" si="0"/>
        <v>14745</v>
      </c>
      <c r="D47" s="1">
        <v>14212</v>
      </c>
      <c r="E47" s="1">
        <v>533</v>
      </c>
      <c r="F47" s="11">
        <f t="shared" si="1"/>
        <v>2017</v>
      </c>
      <c r="G47" s="1">
        <v>1859</v>
      </c>
      <c r="H47" s="1">
        <v>158</v>
      </c>
      <c r="I47" s="11">
        <f t="shared" si="2"/>
        <v>598</v>
      </c>
      <c r="J47" s="1">
        <v>509</v>
      </c>
      <c r="K47" s="1">
        <v>89</v>
      </c>
      <c r="L47" s="11">
        <f t="shared" si="3"/>
        <v>5086</v>
      </c>
      <c r="M47" s="1">
        <v>4849</v>
      </c>
      <c r="N47" s="1">
        <v>237</v>
      </c>
      <c r="O47" s="11">
        <f t="shared" si="4"/>
        <v>3329</v>
      </c>
      <c r="P47" s="1">
        <v>3134</v>
      </c>
      <c r="Q47" s="1">
        <v>195</v>
      </c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</row>
    <row r="48" spans="1:38" ht="15" thickBot="1" x14ac:dyDescent="0.35">
      <c r="A48" s="6"/>
      <c r="B48" s="4" t="s">
        <v>42</v>
      </c>
      <c r="C48" s="11">
        <f t="shared" si="0"/>
        <v>9846</v>
      </c>
      <c r="D48" s="1">
        <v>9627</v>
      </c>
      <c r="E48" s="1">
        <v>219</v>
      </c>
      <c r="F48" s="11">
        <f t="shared" si="1"/>
        <v>1914</v>
      </c>
      <c r="G48" s="1">
        <v>1832</v>
      </c>
      <c r="H48" s="1">
        <v>82</v>
      </c>
      <c r="I48" s="11">
        <f t="shared" si="2"/>
        <v>228</v>
      </c>
      <c r="J48" s="1">
        <v>189</v>
      </c>
      <c r="K48" s="1">
        <v>39</v>
      </c>
      <c r="L48" s="11">
        <f t="shared" si="3"/>
        <v>5583</v>
      </c>
      <c r="M48" s="1">
        <v>5478</v>
      </c>
      <c r="N48" s="1">
        <v>105</v>
      </c>
      <c r="O48" s="11">
        <f t="shared" si="4"/>
        <v>2306</v>
      </c>
      <c r="P48" s="1">
        <v>2243</v>
      </c>
      <c r="Q48" s="1">
        <v>63</v>
      </c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</row>
    <row r="49" spans="1:38" ht="15" thickBot="1" x14ac:dyDescent="0.35">
      <c r="A49" s="6"/>
      <c r="B49" s="4" t="s">
        <v>43</v>
      </c>
      <c r="C49" s="11">
        <f t="shared" si="0"/>
        <v>5108</v>
      </c>
      <c r="D49" s="1">
        <v>4962</v>
      </c>
      <c r="E49" s="1">
        <v>146</v>
      </c>
      <c r="F49" s="11">
        <f t="shared" si="1"/>
        <v>1114</v>
      </c>
      <c r="G49" s="1">
        <v>1032</v>
      </c>
      <c r="H49" s="1">
        <v>82</v>
      </c>
      <c r="I49" s="11">
        <f t="shared" si="2"/>
        <v>207</v>
      </c>
      <c r="J49" s="1">
        <v>148</v>
      </c>
      <c r="K49" s="1">
        <v>59</v>
      </c>
      <c r="L49" s="11">
        <f t="shared" si="3"/>
        <v>2415</v>
      </c>
      <c r="M49" s="1">
        <v>2326</v>
      </c>
      <c r="N49" s="1">
        <v>89</v>
      </c>
      <c r="O49" s="11">
        <f t="shared" si="4"/>
        <v>1109</v>
      </c>
      <c r="P49" s="1">
        <v>1038</v>
      </c>
      <c r="Q49" s="1">
        <v>71</v>
      </c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</row>
    <row r="50" spans="1:38" ht="15" thickBot="1" x14ac:dyDescent="0.35">
      <c r="A50" s="6"/>
      <c r="B50" s="4" t="s">
        <v>44</v>
      </c>
      <c r="C50" s="11">
        <f t="shared" si="0"/>
        <v>13101</v>
      </c>
      <c r="D50" s="1">
        <v>12756</v>
      </c>
      <c r="E50" s="1">
        <v>345</v>
      </c>
      <c r="F50" s="11">
        <f t="shared" si="1"/>
        <v>2630</v>
      </c>
      <c r="G50" s="1">
        <v>2517</v>
      </c>
      <c r="H50" s="1">
        <v>113</v>
      </c>
      <c r="I50" s="11">
        <f t="shared" si="2"/>
        <v>858</v>
      </c>
      <c r="J50" s="1">
        <v>799</v>
      </c>
      <c r="K50" s="1">
        <v>59</v>
      </c>
      <c r="L50" s="11">
        <f t="shared" si="3"/>
        <v>5392</v>
      </c>
      <c r="M50" s="1">
        <v>5272</v>
      </c>
      <c r="N50" s="1">
        <v>120</v>
      </c>
      <c r="O50" s="11">
        <f t="shared" si="4"/>
        <v>3445</v>
      </c>
      <c r="P50" s="1">
        <v>3343</v>
      </c>
      <c r="Q50" s="1">
        <v>102</v>
      </c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</row>
    <row r="51" spans="1:38" ht="15" thickBot="1" x14ac:dyDescent="0.35">
      <c r="A51" s="6"/>
      <c r="B51" s="4" t="s">
        <v>45</v>
      </c>
      <c r="C51" s="11">
        <f t="shared" si="0"/>
        <v>5759</v>
      </c>
      <c r="D51" s="1">
        <v>5534</v>
      </c>
      <c r="E51" s="1">
        <v>225</v>
      </c>
      <c r="F51" s="11">
        <f t="shared" si="1"/>
        <v>1061</v>
      </c>
      <c r="G51" s="1">
        <v>1004</v>
      </c>
      <c r="H51" s="1">
        <v>57</v>
      </c>
      <c r="I51" s="11">
        <f t="shared" si="2"/>
        <v>191</v>
      </c>
      <c r="J51" s="1">
        <v>165</v>
      </c>
      <c r="K51" s="1">
        <v>26</v>
      </c>
      <c r="L51" s="11">
        <f t="shared" si="3"/>
        <v>2661</v>
      </c>
      <c r="M51" s="1">
        <v>2544</v>
      </c>
      <c r="N51" s="1">
        <v>117</v>
      </c>
      <c r="O51" s="11">
        <f t="shared" si="4"/>
        <v>1297</v>
      </c>
      <c r="P51" s="1">
        <v>1222</v>
      </c>
      <c r="Q51" s="1">
        <v>75</v>
      </c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</row>
    <row r="52" spans="1:38" ht="15" thickBot="1" x14ac:dyDescent="0.35">
      <c r="A52" s="6"/>
      <c r="B52" s="4" t="s">
        <v>46</v>
      </c>
      <c r="C52" s="11">
        <f t="shared" si="0"/>
        <v>2915</v>
      </c>
      <c r="D52" s="1">
        <v>2770</v>
      </c>
      <c r="E52" s="1">
        <v>145</v>
      </c>
      <c r="F52" s="11">
        <f t="shared" si="1"/>
        <v>736</v>
      </c>
      <c r="G52" s="1">
        <v>679</v>
      </c>
      <c r="H52" s="1">
        <v>57</v>
      </c>
      <c r="I52" s="11">
        <f t="shared" si="2"/>
        <v>152</v>
      </c>
      <c r="J52" s="1">
        <v>119</v>
      </c>
      <c r="K52" s="1">
        <v>33</v>
      </c>
      <c r="L52" s="11">
        <f t="shared" si="3"/>
        <v>1457</v>
      </c>
      <c r="M52" s="1">
        <v>1361</v>
      </c>
      <c r="N52" s="1">
        <v>96</v>
      </c>
      <c r="O52" s="11">
        <f t="shared" si="4"/>
        <v>662</v>
      </c>
      <c r="P52" s="1">
        <v>618</v>
      </c>
      <c r="Q52" s="1">
        <v>44</v>
      </c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</row>
    <row r="53" spans="1:38" ht="15" thickBot="1" x14ac:dyDescent="0.35">
      <c r="A53" s="6"/>
      <c r="B53" s="4" t="s">
        <v>47</v>
      </c>
      <c r="C53" s="11">
        <f t="shared" si="0"/>
        <v>220372</v>
      </c>
      <c r="D53" s="1">
        <v>213915</v>
      </c>
      <c r="E53" s="1">
        <v>6457</v>
      </c>
      <c r="F53" s="11">
        <f t="shared" si="1"/>
        <v>37663</v>
      </c>
      <c r="G53" s="1">
        <v>34290</v>
      </c>
      <c r="H53" s="1">
        <v>3373</v>
      </c>
      <c r="I53" s="11">
        <f t="shared" si="2"/>
        <v>16243</v>
      </c>
      <c r="J53" s="1">
        <v>13734</v>
      </c>
      <c r="K53" s="1">
        <v>2509</v>
      </c>
      <c r="L53" s="11">
        <f t="shared" si="3"/>
        <v>72038</v>
      </c>
      <c r="M53" s="1">
        <v>67679</v>
      </c>
      <c r="N53" s="1">
        <v>4359</v>
      </c>
      <c r="O53" s="11">
        <f t="shared" si="4"/>
        <v>41264</v>
      </c>
      <c r="P53" s="1">
        <v>37771</v>
      </c>
      <c r="Q53" s="1">
        <v>3493</v>
      </c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</row>
    <row r="54" spans="1:38" ht="15" thickBot="1" x14ac:dyDescent="0.35">
      <c r="A54" s="6"/>
      <c r="B54" s="4" t="s">
        <v>48</v>
      </c>
      <c r="C54" s="11">
        <f t="shared" si="0"/>
        <v>27217</v>
      </c>
      <c r="D54" s="1">
        <v>26090</v>
      </c>
      <c r="E54" s="1">
        <v>1127</v>
      </c>
      <c r="F54" s="11">
        <f t="shared" si="1"/>
        <v>7623</v>
      </c>
      <c r="G54" s="1">
        <v>7235</v>
      </c>
      <c r="H54" s="1">
        <v>388</v>
      </c>
      <c r="I54" s="11">
        <f t="shared" si="2"/>
        <v>2151</v>
      </c>
      <c r="J54" s="1">
        <v>1889</v>
      </c>
      <c r="K54" s="1">
        <v>262</v>
      </c>
      <c r="L54" s="11">
        <f t="shared" si="3"/>
        <v>13536</v>
      </c>
      <c r="M54" s="1">
        <v>12967</v>
      </c>
      <c r="N54" s="1">
        <v>569</v>
      </c>
      <c r="O54" s="11">
        <f t="shared" si="4"/>
        <v>7080</v>
      </c>
      <c r="P54" s="1">
        <v>6687</v>
      </c>
      <c r="Q54" s="1">
        <v>393</v>
      </c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</row>
    <row r="55" spans="1:38" ht="15" thickBot="1" x14ac:dyDescent="0.35">
      <c r="A55" s="6"/>
      <c r="B55" s="4" t="s">
        <v>49</v>
      </c>
      <c r="C55" s="11">
        <f t="shared" si="0"/>
        <v>11435</v>
      </c>
      <c r="D55" s="1">
        <v>10921</v>
      </c>
      <c r="E55" s="1">
        <v>514</v>
      </c>
      <c r="F55" s="11">
        <f t="shared" si="1"/>
        <v>4604</v>
      </c>
      <c r="G55" s="1">
        <v>4341</v>
      </c>
      <c r="H55" s="1">
        <v>263</v>
      </c>
      <c r="I55" s="11">
        <f t="shared" si="2"/>
        <v>611</v>
      </c>
      <c r="J55" s="1">
        <v>398</v>
      </c>
      <c r="K55" s="1">
        <v>213</v>
      </c>
      <c r="L55" s="11">
        <f t="shared" si="3"/>
        <v>7483</v>
      </c>
      <c r="M55" s="1">
        <v>7191</v>
      </c>
      <c r="N55" s="1">
        <v>292</v>
      </c>
      <c r="O55" s="11">
        <f t="shared" si="4"/>
        <v>2906</v>
      </c>
      <c r="P55" s="1">
        <v>2670</v>
      </c>
      <c r="Q55" s="1">
        <v>236</v>
      </c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</row>
    <row r="56" spans="1:38" ht="15" thickBot="1" x14ac:dyDescent="0.35">
      <c r="A56" s="6"/>
      <c r="B56" s="4" t="s">
        <v>50</v>
      </c>
      <c r="C56" s="11">
        <f t="shared" si="0"/>
        <v>8173</v>
      </c>
      <c r="D56" s="1">
        <v>7856</v>
      </c>
      <c r="E56" s="1">
        <v>317</v>
      </c>
      <c r="F56" s="11">
        <f t="shared" si="1"/>
        <v>2627</v>
      </c>
      <c r="G56" s="1">
        <v>2478</v>
      </c>
      <c r="H56" s="1">
        <v>149</v>
      </c>
      <c r="I56" s="11">
        <f t="shared" si="2"/>
        <v>391</v>
      </c>
      <c r="J56" s="1">
        <v>287</v>
      </c>
      <c r="K56" s="1">
        <v>104</v>
      </c>
      <c r="L56" s="11">
        <f t="shared" si="3"/>
        <v>4421</v>
      </c>
      <c r="M56" s="1">
        <v>4252</v>
      </c>
      <c r="N56" s="1">
        <v>169</v>
      </c>
      <c r="O56" s="11">
        <f t="shared" si="4"/>
        <v>2006</v>
      </c>
      <c r="P56" s="1">
        <v>1867</v>
      </c>
      <c r="Q56" s="1">
        <v>139</v>
      </c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</row>
    <row r="57" spans="1:38" ht="15" thickBot="1" x14ac:dyDescent="0.35">
      <c r="A57" s="6"/>
      <c r="B57" s="4" t="s">
        <v>51</v>
      </c>
      <c r="C57" s="11">
        <f t="shared" si="0"/>
        <v>6062</v>
      </c>
      <c r="D57" s="1">
        <v>5711</v>
      </c>
      <c r="E57" s="1">
        <v>351</v>
      </c>
      <c r="F57" s="11">
        <f t="shared" si="1"/>
        <v>2418</v>
      </c>
      <c r="G57" s="1">
        <v>2232</v>
      </c>
      <c r="H57" s="1">
        <v>186</v>
      </c>
      <c r="I57" s="11">
        <f t="shared" si="2"/>
        <v>380</v>
      </c>
      <c r="J57" s="1">
        <v>248</v>
      </c>
      <c r="K57" s="1">
        <v>132</v>
      </c>
      <c r="L57" s="11">
        <f t="shared" si="3"/>
        <v>5584</v>
      </c>
      <c r="M57" s="1">
        <v>5361</v>
      </c>
      <c r="N57" s="1">
        <v>223</v>
      </c>
      <c r="O57" s="11">
        <f t="shared" si="4"/>
        <v>1638</v>
      </c>
      <c r="P57" s="1">
        <v>1434</v>
      </c>
      <c r="Q57" s="1">
        <v>204</v>
      </c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</row>
    <row r="58" spans="1:38" ht="15" thickBot="1" x14ac:dyDescent="0.35">
      <c r="A58" s="6"/>
      <c r="B58" s="4" t="s">
        <v>52</v>
      </c>
      <c r="C58" s="11">
        <f t="shared" si="0"/>
        <v>95853</v>
      </c>
      <c r="D58" s="1">
        <v>90462</v>
      </c>
      <c r="E58" s="1">
        <v>5391</v>
      </c>
      <c r="F58" s="11">
        <f t="shared" si="1"/>
        <v>28263</v>
      </c>
      <c r="G58" s="1">
        <v>25360</v>
      </c>
      <c r="H58" s="1">
        <v>2903</v>
      </c>
      <c r="I58" s="11">
        <f t="shared" si="2"/>
        <v>7741</v>
      </c>
      <c r="J58" s="1">
        <v>5780</v>
      </c>
      <c r="K58" s="1">
        <v>1961</v>
      </c>
      <c r="L58" s="11">
        <f t="shared" si="3"/>
        <v>53908</v>
      </c>
      <c r="M58" s="1">
        <v>50213</v>
      </c>
      <c r="N58" s="1">
        <v>3695</v>
      </c>
      <c r="O58" s="11">
        <f t="shared" si="4"/>
        <v>27123</v>
      </c>
      <c r="P58" s="1">
        <v>23905</v>
      </c>
      <c r="Q58" s="1">
        <v>3218</v>
      </c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</row>
    <row r="59" spans="1:38" ht="15" thickBot="1" x14ac:dyDescent="0.35">
      <c r="A59" s="6"/>
      <c r="B59" s="4" t="s">
        <v>53</v>
      </c>
      <c r="C59" s="11">
        <f t="shared" si="0"/>
        <v>16277</v>
      </c>
      <c r="D59" s="1">
        <v>15830</v>
      </c>
      <c r="E59" s="1">
        <v>447</v>
      </c>
      <c r="F59" s="11">
        <f t="shared" si="1"/>
        <v>3405</v>
      </c>
      <c r="G59" s="1">
        <v>3152</v>
      </c>
      <c r="H59" s="1">
        <v>253</v>
      </c>
      <c r="I59" s="11">
        <f t="shared" si="2"/>
        <v>396</v>
      </c>
      <c r="J59" s="1">
        <v>216</v>
      </c>
      <c r="K59" s="1">
        <v>180</v>
      </c>
      <c r="L59" s="11">
        <f t="shared" si="3"/>
        <v>5322</v>
      </c>
      <c r="M59" s="1">
        <v>5061</v>
      </c>
      <c r="N59" s="1">
        <v>261</v>
      </c>
      <c r="O59" s="11">
        <f t="shared" si="4"/>
        <v>1998</v>
      </c>
      <c r="P59" s="1">
        <v>1773</v>
      </c>
      <c r="Q59" s="1">
        <v>225</v>
      </c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</row>
    <row r="60" spans="1:38" ht="15" thickBot="1" x14ac:dyDescent="0.35">
      <c r="A60" s="6"/>
      <c r="B60" s="4" t="s">
        <v>54</v>
      </c>
      <c r="C60" s="11">
        <f t="shared" si="0"/>
        <v>14751</v>
      </c>
      <c r="D60" s="1">
        <v>14517</v>
      </c>
      <c r="E60" s="1">
        <v>234</v>
      </c>
      <c r="F60" s="11">
        <f t="shared" si="1"/>
        <v>1820</v>
      </c>
      <c r="G60" s="1">
        <v>1674</v>
      </c>
      <c r="H60" s="1">
        <v>146</v>
      </c>
      <c r="I60" s="11">
        <f t="shared" si="2"/>
        <v>337</v>
      </c>
      <c r="J60" s="1">
        <v>235</v>
      </c>
      <c r="K60" s="1">
        <v>102</v>
      </c>
      <c r="L60" s="11">
        <f t="shared" si="3"/>
        <v>3163</v>
      </c>
      <c r="M60" s="1">
        <v>3010</v>
      </c>
      <c r="N60" s="1">
        <v>153</v>
      </c>
      <c r="O60" s="11">
        <f t="shared" si="4"/>
        <v>1507</v>
      </c>
      <c r="P60" s="1">
        <v>1377</v>
      </c>
      <c r="Q60" s="1">
        <v>130</v>
      </c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</row>
    <row r="61" spans="1:38" ht="15" thickBot="1" x14ac:dyDescent="0.35">
      <c r="A61" s="6"/>
      <c r="B61" s="4" t="s">
        <v>55</v>
      </c>
      <c r="C61" s="11">
        <f t="shared" si="0"/>
        <v>2129</v>
      </c>
      <c r="D61" s="1">
        <v>1908</v>
      </c>
      <c r="E61" s="1">
        <v>221</v>
      </c>
      <c r="F61" s="11">
        <f t="shared" si="1"/>
        <v>1402</v>
      </c>
      <c r="G61" s="1">
        <v>1282</v>
      </c>
      <c r="H61" s="1">
        <v>120</v>
      </c>
      <c r="I61" s="11">
        <f t="shared" si="2"/>
        <v>238</v>
      </c>
      <c r="J61" s="1">
        <v>166</v>
      </c>
      <c r="K61" s="1">
        <v>72</v>
      </c>
      <c r="L61" s="11">
        <f t="shared" si="3"/>
        <v>1961</v>
      </c>
      <c r="M61" s="1">
        <v>1805</v>
      </c>
      <c r="N61" s="1">
        <v>156</v>
      </c>
      <c r="O61" s="11">
        <f t="shared" si="4"/>
        <v>506</v>
      </c>
      <c r="P61" s="1">
        <v>395</v>
      </c>
      <c r="Q61" s="1">
        <v>111</v>
      </c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</row>
    <row r="62" spans="1:38" ht="15" thickBot="1" x14ac:dyDescent="0.35">
      <c r="A62" s="6"/>
      <c r="B62" s="4" t="s">
        <v>56</v>
      </c>
      <c r="C62" s="11">
        <f t="shared" si="0"/>
        <v>12220</v>
      </c>
      <c r="D62" s="1">
        <v>11723</v>
      </c>
      <c r="E62" s="1">
        <v>497</v>
      </c>
      <c r="F62" s="11">
        <f t="shared" si="1"/>
        <v>4369</v>
      </c>
      <c r="G62" s="1">
        <v>4139</v>
      </c>
      <c r="H62" s="1">
        <v>230</v>
      </c>
      <c r="I62" s="11">
        <f t="shared" si="2"/>
        <v>577</v>
      </c>
      <c r="J62" s="1">
        <v>393</v>
      </c>
      <c r="K62" s="1">
        <v>184</v>
      </c>
      <c r="L62" s="11">
        <f t="shared" si="3"/>
        <v>6969</v>
      </c>
      <c r="M62" s="1">
        <v>6702</v>
      </c>
      <c r="N62" s="1">
        <v>267</v>
      </c>
      <c r="O62" s="11">
        <f t="shared" si="4"/>
        <v>2841</v>
      </c>
      <c r="P62" s="1">
        <v>2624</v>
      </c>
      <c r="Q62" s="1">
        <v>217</v>
      </c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</row>
    <row r="63" spans="1:38" ht="15" thickBot="1" x14ac:dyDescent="0.35">
      <c r="A63" s="6"/>
      <c r="B63" s="4" t="s">
        <v>57</v>
      </c>
      <c r="C63" s="11">
        <f t="shared" si="0"/>
        <v>140947</v>
      </c>
      <c r="D63" s="1">
        <v>132867</v>
      </c>
      <c r="E63" s="1">
        <v>8080</v>
      </c>
      <c r="F63" s="11">
        <f t="shared" si="1"/>
        <v>41727</v>
      </c>
      <c r="G63" s="1">
        <v>37398</v>
      </c>
      <c r="H63" s="1">
        <v>4329</v>
      </c>
      <c r="I63" s="11">
        <f t="shared" si="2"/>
        <v>10077</v>
      </c>
      <c r="J63" s="1">
        <v>7054</v>
      </c>
      <c r="K63" s="1">
        <v>3023</v>
      </c>
      <c r="L63" s="11">
        <f t="shared" si="3"/>
        <v>73492</v>
      </c>
      <c r="M63" s="1">
        <v>68343</v>
      </c>
      <c r="N63" s="1">
        <v>5149</v>
      </c>
      <c r="O63" s="11">
        <f t="shared" si="4"/>
        <v>42010</v>
      </c>
      <c r="P63" s="1">
        <v>37639</v>
      </c>
      <c r="Q63" s="1">
        <v>4371</v>
      </c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</row>
    <row r="64" spans="1:38" ht="15" thickBot="1" x14ac:dyDescent="0.35">
      <c r="A64" s="6"/>
      <c r="B64" s="4" t="s">
        <v>58</v>
      </c>
      <c r="C64" s="11">
        <f t="shared" si="0"/>
        <v>15278</v>
      </c>
      <c r="D64" s="1">
        <v>14920</v>
      </c>
      <c r="E64" s="1">
        <v>358</v>
      </c>
      <c r="F64" s="11">
        <f t="shared" si="1"/>
        <v>1834</v>
      </c>
      <c r="G64" s="1">
        <v>1722</v>
      </c>
      <c r="H64" s="1">
        <v>112</v>
      </c>
      <c r="I64" s="11">
        <f t="shared" si="2"/>
        <v>589</v>
      </c>
      <c r="J64" s="1">
        <v>512</v>
      </c>
      <c r="K64" s="1">
        <v>77</v>
      </c>
      <c r="L64" s="11">
        <f t="shared" si="3"/>
        <v>3226</v>
      </c>
      <c r="M64" s="1">
        <v>3036</v>
      </c>
      <c r="N64" s="1">
        <v>190</v>
      </c>
      <c r="O64" s="11">
        <f t="shared" si="4"/>
        <v>1304</v>
      </c>
      <c r="P64" s="1">
        <v>1268</v>
      </c>
      <c r="Q64" s="1">
        <v>36</v>
      </c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</row>
    <row r="65" spans="1:38" ht="15" thickBot="1" x14ac:dyDescent="0.35">
      <c r="A65" s="6"/>
      <c r="B65" s="4" t="s">
        <v>59</v>
      </c>
      <c r="C65" s="11">
        <f t="shared" si="0"/>
        <v>30201</v>
      </c>
      <c r="D65" s="1">
        <v>29123</v>
      </c>
      <c r="E65" s="1">
        <v>1078</v>
      </c>
      <c r="F65" s="11">
        <f t="shared" si="1"/>
        <v>5385</v>
      </c>
      <c r="G65" s="1">
        <v>5025</v>
      </c>
      <c r="H65" s="1">
        <v>360</v>
      </c>
      <c r="I65" s="11">
        <f t="shared" si="2"/>
        <v>1709</v>
      </c>
      <c r="J65" s="1">
        <v>1487</v>
      </c>
      <c r="K65" s="1">
        <v>222</v>
      </c>
      <c r="L65" s="11">
        <f t="shared" si="3"/>
        <v>14125</v>
      </c>
      <c r="M65" s="1">
        <v>13662</v>
      </c>
      <c r="N65" s="1">
        <v>463</v>
      </c>
      <c r="O65" s="11">
        <f t="shared" si="4"/>
        <v>8642</v>
      </c>
      <c r="P65" s="1">
        <v>8389</v>
      </c>
      <c r="Q65" s="1">
        <v>253</v>
      </c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</row>
    <row r="66" spans="1:38" ht="15" thickBot="1" x14ac:dyDescent="0.35">
      <c r="A66" s="6"/>
      <c r="B66" s="4" t="s">
        <v>60</v>
      </c>
      <c r="C66" s="11">
        <f t="shared" si="0"/>
        <v>156936</v>
      </c>
      <c r="D66" s="1">
        <v>149934</v>
      </c>
      <c r="E66" s="1">
        <v>7002</v>
      </c>
      <c r="F66" s="11">
        <f t="shared" si="1"/>
        <v>40315</v>
      </c>
      <c r="G66" s="1">
        <v>36966</v>
      </c>
      <c r="H66" s="1">
        <v>3349</v>
      </c>
      <c r="I66" s="11">
        <f t="shared" si="2"/>
        <v>11676</v>
      </c>
      <c r="J66" s="1">
        <v>9383</v>
      </c>
      <c r="K66" s="1">
        <v>2293</v>
      </c>
      <c r="L66" s="11">
        <f t="shared" si="3"/>
        <v>81194</v>
      </c>
      <c r="M66" s="1">
        <v>76587</v>
      </c>
      <c r="N66" s="1">
        <v>4607</v>
      </c>
      <c r="O66" s="11">
        <f t="shared" si="4"/>
        <v>43255</v>
      </c>
      <c r="P66" s="1">
        <v>40350</v>
      </c>
      <c r="Q66" s="1">
        <v>2905</v>
      </c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</row>
    <row r="67" spans="1:38" ht="15" thickBot="1" x14ac:dyDescent="0.35">
      <c r="A67" s="6"/>
      <c r="B67" s="4" t="s">
        <v>61</v>
      </c>
      <c r="C67" s="11">
        <f t="shared" si="0"/>
        <v>22899</v>
      </c>
      <c r="D67" s="1">
        <v>22505</v>
      </c>
      <c r="E67" s="1">
        <v>394</v>
      </c>
      <c r="F67" s="11">
        <f t="shared" si="1"/>
        <v>4217</v>
      </c>
      <c r="G67" s="1">
        <v>4091</v>
      </c>
      <c r="H67" s="1">
        <v>126</v>
      </c>
      <c r="I67" s="11">
        <f t="shared" si="2"/>
        <v>280</v>
      </c>
      <c r="J67" s="1">
        <v>193</v>
      </c>
      <c r="K67" s="1">
        <v>87</v>
      </c>
      <c r="L67" s="11">
        <f t="shared" si="3"/>
        <v>6748</v>
      </c>
      <c r="M67" s="1">
        <v>6517</v>
      </c>
      <c r="N67" s="1">
        <v>231</v>
      </c>
      <c r="O67" s="11">
        <f t="shared" si="4"/>
        <v>2355</v>
      </c>
      <c r="P67" s="1">
        <v>2275</v>
      </c>
      <c r="Q67" s="1">
        <v>80</v>
      </c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</row>
    <row r="68" spans="1:38" ht="15" thickBot="1" x14ac:dyDescent="0.35">
      <c r="A68" s="6"/>
      <c r="B68" s="4" t="s">
        <v>62</v>
      </c>
      <c r="C68" s="11">
        <f t="shared" si="0"/>
        <v>3495</v>
      </c>
      <c r="D68" s="1">
        <v>3415</v>
      </c>
      <c r="E68" s="1">
        <v>80</v>
      </c>
      <c r="F68" s="11">
        <f t="shared" si="1"/>
        <v>429</v>
      </c>
      <c r="G68" s="1">
        <v>402</v>
      </c>
      <c r="H68" s="1">
        <v>27</v>
      </c>
      <c r="I68" s="11">
        <f t="shared" si="2"/>
        <v>112</v>
      </c>
      <c r="J68" s="1">
        <v>97</v>
      </c>
      <c r="K68" s="1">
        <v>15</v>
      </c>
      <c r="L68" s="11">
        <f t="shared" si="3"/>
        <v>1321</v>
      </c>
      <c r="M68" s="1">
        <v>1276</v>
      </c>
      <c r="N68" s="1">
        <v>45</v>
      </c>
      <c r="O68" s="11">
        <f t="shared" si="4"/>
        <v>612</v>
      </c>
      <c r="P68" s="1">
        <v>588</v>
      </c>
      <c r="Q68" s="1">
        <v>24</v>
      </c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</row>
    <row r="69" spans="1:38" ht="15" thickBot="1" x14ac:dyDescent="0.35">
      <c r="A69" s="6"/>
      <c r="B69" s="4" t="s">
        <v>63</v>
      </c>
      <c r="C69" s="11">
        <f t="shared" si="0"/>
        <v>2195</v>
      </c>
      <c r="D69" s="1">
        <v>2129</v>
      </c>
      <c r="E69" s="1">
        <v>66</v>
      </c>
      <c r="F69" s="11">
        <f t="shared" si="1"/>
        <v>535</v>
      </c>
      <c r="G69" s="1">
        <v>511</v>
      </c>
      <c r="H69" s="1">
        <v>24</v>
      </c>
      <c r="I69" s="11">
        <f t="shared" si="2"/>
        <v>50</v>
      </c>
      <c r="J69" s="1">
        <v>40</v>
      </c>
      <c r="K69" s="1">
        <v>10</v>
      </c>
      <c r="L69" s="11">
        <f t="shared" si="3"/>
        <v>979</v>
      </c>
      <c r="M69" s="1">
        <v>949</v>
      </c>
      <c r="N69" s="1">
        <v>30</v>
      </c>
      <c r="O69" s="11">
        <f t="shared" si="4"/>
        <v>325</v>
      </c>
      <c r="P69" s="1">
        <v>311</v>
      </c>
      <c r="Q69" s="1">
        <v>14</v>
      </c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</row>
    <row r="70" spans="1:38" ht="15" thickBot="1" x14ac:dyDescent="0.35">
      <c r="A70" s="6"/>
      <c r="B70" s="4" t="s">
        <v>64</v>
      </c>
      <c r="C70" s="11">
        <f t="shared" si="0"/>
        <v>8979</v>
      </c>
      <c r="D70" s="1">
        <v>8668</v>
      </c>
      <c r="E70" s="1">
        <v>311</v>
      </c>
      <c r="F70" s="11">
        <f t="shared" si="1"/>
        <v>2512</v>
      </c>
      <c r="G70" s="1">
        <v>2316</v>
      </c>
      <c r="H70" s="1">
        <v>196</v>
      </c>
      <c r="I70" s="11">
        <f t="shared" si="2"/>
        <v>310</v>
      </c>
      <c r="J70" s="1">
        <v>166</v>
      </c>
      <c r="K70" s="1">
        <v>144</v>
      </c>
      <c r="L70" s="11">
        <f t="shared" si="3"/>
        <v>5128</v>
      </c>
      <c r="M70" s="1">
        <v>4874</v>
      </c>
      <c r="N70" s="1">
        <v>254</v>
      </c>
      <c r="O70" s="11">
        <f t="shared" si="4"/>
        <v>1359</v>
      </c>
      <c r="P70" s="1">
        <v>1166</v>
      </c>
      <c r="Q70" s="1">
        <v>193</v>
      </c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</row>
    <row r="71" spans="1:38" ht="15" thickBot="1" x14ac:dyDescent="0.35">
      <c r="A71" s="6"/>
      <c r="B71" s="4" t="s">
        <v>65</v>
      </c>
      <c r="C71" s="11">
        <f t="shared" si="0"/>
        <v>2918</v>
      </c>
      <c r="D71" s="1">
        <v>2832</v>
      </c>
      <c r="E71" s="1">
        <v>86</v>
      </c>
      <c r="F71" s="11">
        <f t="shared" si="1"/>
        <v>893</v>
      </c>
      <c r="G71" s="1">
        <v>858</v>
      </c>
      <c r="H71" s="1">
        <v>35</v>
      </c>
      <c r="I71" s="11">
        <f t="shared" si="2"/>
        <v>233</v>
      </c>
      <c r="J71" s="1">
        <v>206</v>
      </c>
      <c r="K71" s="1">
        <v>27</v>
      </c>
      <c r="L71" s="11">
        <f t="shared" si="3"/>
        <v>2119</v>
      </c>
      <c r="M71" s="1">
        <v>2063</v>
      </c>
      <c r="N71" s="1">
        <v>56</v>
      </c>
      <c r="O71" s="11">
        <f t="shared" si="4"/>
        <v>795</v>
      </c>
      <c r="P71" s="1">
        <v>761</v>
      </c>
      <c r="Q71" s="1">
        <v>34</v>
      </c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</row>
    <row r="72" spans="1:38" ht="15" thickBot="1" x14ac:dyDescent="0.35">
      <c r="A72" s="6"/>
      <c r="B72" s="4" t="s">
        <v>66</v>
      </c>
      <c r="C72" s="11">
        <f t="shared" ref="C72:C86" si="5">D72+E72</f>
        <v>15065</v>
      </c>
      <c r="D72" s="1">
        <v>13941</v>
      </c>
      <c r="E72" s="1">
        <v>1124</v>
      </c>
      <c r="F72" s="11">
        <f t="shared" ref="F72:F86" si="6">G72+H72</f>
        <v>6701</v>
      </c>
      <c r="G72" s="1">
        <v>5972</v>
      </c>
      <c r="H72" s="1">
        <v>729</v>
      </c>
      <c r="I72" s="11">
        <f t="shared" ref="I72:I86" si="7">J72+K72</f>
        <v>2242</v>
      </c>
      <c r="J72" s="1">
        <v>1717</v>
      </c>
      <c r="K72" s="1">
        <v>525</v>
      </c>
      <c r="L72" s="11">
        <f t="shared" ref="L72:L86" si="8">M72+N72</f>
        <v>11886</v>
      </c>
      <c r="M72" s="1">
        <v>10994</v>
      </c>
      <c r="N72" s="1">
        <v>892</v>
      </c>
      <c r="O72" s="11">
        <f t="shared" ref="O72:O86" si="9">P72+Q72</f>
        <v>6617</v>
      </c>
      <c r="P72" s="1">
        <v>5840</v>
      </c>
      <c r="Q72" s="1">
        <v>777</v>
      </c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</row>
    <row r="73" spans="1:38" ht="15" thickBot="1" x14ac:dyDescent="0.35">
      <c r="A73" s="6"/>
      <c r="B73" s="4" t="s">
        <v>67</v>
      </c>
      <c r="C73" s="11">
        <f t="shared" si="5"/>
        <v>7026</v>
      </c>
      <c r="D73" s="1">
        <v>6700</v>
      </c>
      <c r="E73" s="1">
        <v>326</v>
      </c>
      <c r="F73" s="11">
        <f t="shared" si="6"/>
        <v>1870</v>
      </c>
      <c r="G73" s="1">
        <v>1682</v>
      </c>
      <c r="H73" s="1">
        <v>188</v>
      </c>
      <c r="I73" s="11">
        <f t="shared" si="7"/>
        <v>506</v>
      </c>
      <c r="J73" s="1">
        <v>368</v>
      </c>
      <c r="K73" s="1">
        <v>138</v>
      </c>
      <c r="L73" s="11">
        <f t="shared" si="8"/>
        <v>3617</v>
      </c>
      <c r="M73" s="1">
        <v>3389</v>
      </c>
      <c r="N73" s="1">
        <v>228</v>
      </c>
      <c r="O73" s="11">
        <f t="shared" si="9"/>
        <v>1440</v>
      </c>
      <c r="P73" s="1">
        <v>1263</v>
      </c>
      <c r="Q73" s="1">
        <v>177</v>
      </c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</row>
    <row r="74" spans="1:38" ht="15" thickBot="1" x14ac:dyDescent="0.35">
      <c r="A74" s="6"/>
      <c r="B74" s="4" t="s">
        <v>68</v>
      </c>
      <c r="C74" s="11">
        <f t="shared" si="5"/>
        <v>23850</v>
      </c>
      <c r="D74" s="1">
        <v>23663</v>
      </c>
      <c r="E74" s="1">
        <v>187</v>
      </c>
      <c r="F74" s="11">
        <f t="shared" si="6"/>
        <v>1533</v>
      </c>
      <c r="G74" s="1">
        <v>1447</v>
      </c>
      <c r="H74" s="1">
        <v>86</v>
      </c>
      <c r="I74" s="11">
        <f t="shared" si="7"/>
        <v>529</v>
      </c>
      <c r="J74" s="1">
        <v>474</v>
      </c>
      <c r="K74" s="1">
        <v>55</v>
      </c>
      <c r="L74" s="11">
        <f t="shared" si="8"/>
        <v>3050</v>
      </c>
      <c r="M74" s="1">
        <v>2923</v>
      </c>
      <c r="N74" s="1">
        <v>127</v>
      </c>
      <c r="O74" s="11">
        <f t="shared" si="9"/>
        <v>1397</v>
      </c>
      <c r="P74" s="1">
        <v>1305</v>
      </c>
      <c r="Q74" s="1">
        <v>92</v>
      </c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</row>
    <row r="75" spans="1:38" ht="15" thickBot="1" x14ac:dyDescent="0.35">
      <c r="A75" s="6"/>
      <c r="B75" s="4" t="s">
        <v>69</v>
      </c>
      <c r="C75" s="11">
        <f t="shared" si="5"/>
        <v>8734</v>
      </c>
      <c r="D75" s="1">
        <v>8384</v>
      </c>
      <c r="E75" s="1">
        <v>350</v>
      </c>
      <c r="F75" s="11">
        <f t="shared" si="6"/>
        <v>3857</v>
      </c>
      <c r="G75" s="1">
        <v>3678</v>
      </c>
      <c r="H75" s="1">
        <v>179</v>
      </c>
      <c r="I75" s="11">
        <f t="shared" si="7"/>
        <v>494</v>
      </c>
      <c r="J75" s="1">
        <v>346</v>
      </c>
      <c r="K75" s="1">
        <v>148</v>
      </c>
      <c r="L75" s="11">
        <f t="shared" si="8"/>
        <v>9015</v>
      </c>
      <c r="M75" s="1">
        <v>8759</v>
      </c>
      <c r="N75" s="1">
        <v>256</v>
      </c>
      <c r="O75" s="11">
        <f t="shared" si="9"/>
        <v>2557</v>
      </c>
      <c r="P75" s="1">
        <v>2371</v>
      </c>
      <c r="Q75" s="1">
        <v>186</v>
      </c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</row>
    <row r="76" spans="1:38" ht="15" thickBot="1" x14ac:dyDescent="0.35">
      <c r="A76" s="6"/>
      <c r="B76" s="4" t="s">
        <v>70</v>
      </c>
      <c r="C76" s="11">
        <f t="shared" si="5"/>
        <v>8060</v>
      </c>
      <c r="D76" s="1">
        <v>7850</v>
      </c>
      <c r="E76" s="1">
        <v>210</v>
      </c>
      <c r="F76" s="11">
        <f t="shared" si="6"/>
        <v>1826</v>
      </c>
      <c r="G76" s="1">
        <v>1705</v>
      </c>
      <c r="H76" s="1">
        <v>121</v>
      </c>
      <c r="I76" s="11">
        <f t="shared" si="7"/>
        <v>463</v>
      </c>
      <c r="J76" s="1">
        <v>372</v>
      </c>
      <c r="K76" s="1">
        <v>91</v>
      </c>
      <c r="L76" s="11">
        <f t="shared" si="8"/>
        <v>3873</v>
      </c>
      <c r="M76" s="1">
        <v>3709</v>
      </c>
      <c r="N76" s="1">
        <v>164</v>
      </c>
      <c r="O76" s="11">
        <f t="shared" si="9"/>
        <v>1330</v>
      </c>
      <c r="P76" s="1">
        <v>1219</v>
      </c>
      <c r="Q76" s="1">
        <v>111</v>
      </c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</row>
    <row r="77" spans="1:38" ht="15" thickBot="1" x14ac:dyDescent="0.35">
      <c r="A77" s="6"/>
      <c r="B77" s="4" t="s">
        <v>71</v>
      </c>
      <c r="C77" s="11">
        <f t="shared" si="5"/>
        <v>109900</v>
      </c>
      <c r="D77" s="1">
        <v>103169</v>
      </c>
      <c r="E77" s="1">
        <v>6731</v>
      </c>
      <c r="F77" s="11">
        <f t="shared" si="6"/>
        <v>39934</v>
      </c>
      <c r="G77" s="1">
        <v>36263</v>
      </c>
      <c r="H77" s="1">
        <v>3671</v>
      </c>
      <c r="I77" s="11">
        <f t="shared" si="7"/>
        <v>21562</v>
      </c>
      <c r="J77" s="1">
        <v>18820</v>
      </c>
      <c r="K77" s="1">
        <v>2742</v>
      </c>
      <c r="L77" s="11">
        <f t="shared" si="8"/>
        <v>67859</v>
      </c>
      <c r="M77" s="1">
        <v>63200</v>
      </c>
      <c r="N77" s="1">
        <v>4659</v>
      </c>
      <c r="O77" s="11">
        <f t="shared" si="9"/>
        <v>42731</v>
      </c>
      <c r="P77" s="1">
        <v>39076</v>
      </c>
      <c r="Q77" s="1">
        <v>3655</v>
      </c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</row>
    <row r="78" spans="1:38" ht="15" thickBot="1" x14ac:dyDescent="0.35">
      <c r="A78" s="6"/>
      <c r="B78" s="4" t="s">
        <v>72</v>
      </c>
      <c r="C78" s="11">
        <f t="shared" si="5"/>
        <v>39316</v>
      </c>
      <c r="D78" s="1">
        <v>37022</v>
      </c>
      <c r="E78" s="1">
        <v>2294</v>
      </c>
      <c r="F78" s="11">
        <f t="shared" si="6"/>
        <v>13452</v>
      </c>
      <c r="G78" s="1">
        <v>12134</v>
      </c>
      <c r="H78" s="1">
        <v>1318</v>
      </c>
      <c r="I78" s="11">
        <f t="shared" si="7"/>
        <v>4688</v>
      </c>
      <c r="J78" s="1">
        <v>3704</v>
      </c>
      <c r="K78" s="1">
        <v>984</v>
      </c>
      <c r="L78" s="11">
        <f t="shared" si="8"/>
        <v>24158</v>
      </c>
      <c r="M78" s="1">
        <v>22468</v>
      </c>
      <c r="N78" s="1">
        <v>1690</v>
      </c>
      <c r="O78" s="11">
        <f t="shared" si="9"/>
        <v>11946</v>
      </c>
      <c r="P78" s="1">
        <v>10607</v>
      </c>
      <c r="Q78" s="1">
        <v>1339</v>
      </c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</row>
    <row r="79" spans="1:38" ht="15" thickBot="1" x14ac:dyDescent="0.35">
      <c r="A79" s="6"/>
      <c r="B79" s="4" t="s">
        <v>73</v>
      </c>
      <c r="C79" s="11">
        <f t="shared" si="5"/>
        <v>83446</v>
      </c>
      <c r="D79" s="1">
        <v>78634</v>
      </c>
      <c r="E79" s="1">
        <v>4812</v>
      </c>
      <c r="F79" s="11">
        <f t="shared" si="6"/>
        <v>26623</v>
      </c>
      <c r="G79" s="1">
        <v>23770</v>
      </c>
      <c r="H79" s="1">
        <v>2853</v>
      </c>
      <c r="I79" s="11">
        <f t="shared" si="7"/>
        <v>10847</v>
      </c>
      <c r="J79" s="1">
        <v>8852</v>
      </c>
      <c r="K79" s="1">
        <v>1995</v>
      </c>
      <c r="L79" s="11">
        <f t="shared" si="8"/>
        <v>51986</v>
      </c>
      <c r="M79" s="1">
        <v>48364</v>
      </c>
      <c r="N79" s="1">
        <v>3622</v>
      </c>
      <c r="O79" s="11">
        <f t="shared" si="9"/>
        <v>29985</v>
      </c>
      <c r="P79" s="1">
        <v>27059</v>
      </c>
      <c r="Q79" s="1">
        <v>2926</v>
      </c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</row>
    <row r="80" spans="1:38" ht="15" thickBot="1" x14ac:dyDescent="0.35">
      <c r="A80" s="6"/>
      <c r="B80" s="4" t="s">
        <v>74</v>
      </c>
      <c r="C80" s="11">
        <f t="shared" si="5"/>
        <v>45958</v>
      </c>
      <c r="D80" s="1">
        <v>43796</v>
      </c>
      <c r="E80" s="1">
        <v>2162</v>
      </c>
      <c r="F80" s="11">
        <f t="shared" si="6"/>
        <v>15568</v>
      </c>
      <c r="G80" s="1">
        <v>14464</v>
      </c>
      <c r="H80" s="1">
        <v>1104</v>
      </c>
      <c r="I80" s="11">
        <f t="shared" si="7"/>
        <v>7096</v>
      </c>
      <c r="J80" s="1">
        <v>6263</v>
      </c>
      <c r="K80" s="1">
        <v>833</v>
      </c>
      <c r="L80" s="11">
        <f t="shared" si="8"/>
        <v>26966</v>
      </c>
      <c r="M80" s="1">
        <v>25549</v>
      </c>
      <c r="N80" s="1">
        <v>1417</v>
      </c>
      <c r="O80" s="11">
        <f t="shared" si="9"/>
        <v>15436</v>
      </c>
      <c r="P80" s="1">
        <v>14339</v>
      </c>
      <c r="Q80" s="1">
        <v>1097</v>
      </c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</row>
    <row r="81" spans="1:49" ht="15" thickBot="1" x14ac:dyDescent="0.35">
      <c r="A81" s="6"/>
      <c r="B81" s="4" t="s">
        <v>75</v>
      </c>
      <c r="C81" s="11">
        <f t="shared" si="5"/>
        <v>118445</v>
      </c>
      <c r="D81" s="1">
        <v>107704</v>
      </c>
      <c r="E81" s="1">
        <v>10741</v>
      </c>
      <c r="F81" s="11">
        <f t="shared" si="6"/>
        <v>45692</v>
      </c>
      <c r="G81" s="1">
        <v>38648</v>
      </c>
      <c r="H81" s="1">
        <v>7044</v>
      </c>
      <c r="I81" s="11">
        <f t="shared" si="7"/>
        <v>24829</v>
      </c>
      <c r="J81" s="1">
        <v>19638</v>
      </c>
      <c r="K81" s="1">
        <v>5191</v>
      </c>
      <c r="L81" s="11">
        <f t="shared" si="8"/>
        <v>74620</v>
      </c>
      <c r="M81" s="1">
        <v>66260</v>
      </c>
      <c r="N81" s="1">
        <v>8360</v>
      </c>
      <c r="O81" s="11">
        <f t="shared" si="9"/>
        <v>49555</v>
      </c>
      <c r="P81" s="1">
        <v>42346</v>
      </c>
      <c r="Q81" s="1">
        <v>7209</v>
      </c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</row>
    <row r="82" spans="1:49" ht="15" thickBot="1" x14ac:dyDescent="0.35">
      <c r="A82" s="6"/>
      <c r="B82" s="4" t="s">
        <v>76</v>
      </c>
      <c r="C82" s="11">
        <f t="shared" si="5"/>
        <v>88143</v>
      </c>
      <c r="D82" s="1">
        <v>82191</v>
      </c>
      <c r="E82" s="1">
        <v>5952</v>
      </c>
      <c r="F82" s="11">
        <f t="shared" si="6"/>
        <v>30631</v>
      </c>
      <c r="G82" s="1">
        <v>27294</v>
      </c>
      <c r="H82" s="1">
        <v>3337</v>
      </c>
      <c r="I82" s="11">
        <f t="shared" si="7"/>
        <v>14745</v>
      </c>
      <c r="J82" s="1">
        <v>12495</v>
      </c>
      <c r="K82" s="1">
        <v>2250</v>
      </c>
      <c r="L82" s="11">
        <f t="shared" si="8"/>
        <v>54099</v>
      </c>
      <c r="M82" s="1">
        <v>49987</v>
      </c>
      <c r="N82" s="1">
        <v>4112</v>
      </c>
      <c r="O82" s="11">
        <f t="shared" si="9"/>
        <v>33581</v>
      </c>
      <c r="P82" s="1">
        <v>30434</v>
      </c>
      <c r="Q82" s="1">
        <v>3147</v>
      </c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</row>
    <row r="83" spans="1:49" ht="15" thickBot="1" x14ac:dyDescent="0.35">
      <c r="A83" s="6"/>
      <c r="B83" s="4" t="s">
        <v>77</v>
      </c>
      <c r="C83" s="11">
        <f t="shared" si="5"/>
        <v>24810</v>
      </c>
      <c r="D83" s="1">
        <v>23924</v>
      </c>
      <c r="E83" s="1">
        <v>886</v>
      </c>
      <c r="F83" s="11">
        <f t="shared" si="6"/>
        <v>8261</v>
      </c>
      <c r="G83" s="1">
        <v>7755</v>
      </c>
      <c r="H83" s="1">
        <v>506</v>
      </c>
      <c r="I83" s="11">
        <f t="shared" si="7"/>
        <v>1243</v>
      </c>
      <c r="J83" s="1">
        <v>850</v>
      </c>
      <c r="K83" s="1">
        <v>393</v>
      </c>
      <c r="L83" s="11">
        <f t="shared" si="8"/>
        <v>18951</v>
      </c>
      <c r="M83" s="1">
        <v>18273</v>
      </c>
      <c r="N83" s="1">
        <v>678</v>
      </c>
      <c r="O83" s="11">
        <f t="shared" si="9"/>
        <v>5767</v>
      </c>
      <c r="P83" s="1">
        <v>5182</v>
      </c>
      <c r="Q83" s="1">
        <v>585</v>
      </c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</row>
    <row r="84" spans="1:49" ht="15" thickBot="1" x14ac:dyDescent="0.35">
      <c r="A84" s="6"/>
      <c r="B84" s="4" t="s">
        <v>78</v>
      </c>
      <c r="C84" s="11">
        <f t="shared" si="5"/>
        <v>744427</v>
      </c>
      <c r="D84" s="1">
        <v>706987</v>
      </c>
      <c r="E84" s="1">
        <v>37440</v>
      </c>
      <c r="F84" s="11">
        <f t="shared" si="6"/>
        <v>162940</v>
      </c>
      <c r="G84" s="1">
        <v>139067</v>
      </c>
      <c r="H84" s="1">
        <v>23873</v>
      </c>
      <c r="I84" s="11">
        <f t="shared" si="7"/>
        <v>106511</v>
      </c>
      <c r="J84" s="1">
        <v>91076</v>
      </c>
      <c r="K84" s="1">
        <v>15435</v>
      </c>
      <c r="L84" s="11">
        <f t="shared" si="8"/>
        <v>288164</v>
      </c>
      <c r="M84" s="1">
        <v>257027</v>
      </c>
      <c r="N84" s="1">
        <v>31137</v>
      </c>
      <c r="O84" s="11">
        <f t="shared" si="9"/>
        <v>190468</v>
      </c>
      <c r="P84" s="1">
        <v>165084</v>
      </c>
      <c r="Q84" s="1">
        <v>25384</v>
      </c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</row>
    <row r="85" spans="1:49" ht="15" thickBot="1" x14ac:dyDescent="0.35">
      <c r="A85" s="6"/>
      <c r="B85" s="4" t="s">
        <v>79</v>
      </c>
      <c r="C85" s="11">
        <f t="shared" si="5"/>
        <v>72236</v>
      </c>
      <c r="D85" s="1">
        <v>69299</v>
      </c>
      <c r="E85" s="1">
        <v>2937</v>
      </c>
      <c r="F85" s="11">
        <f t="shared" si="6"/>
        <v>25164</v>
      </c>
      <c r="G85" s="1">
        <v>23925</v>
      </c>
      <c r="H85" s="1">
        <v>1239</v>
      </c>
      <c r="I85" s="11">
        <f t="shared" si="7"/>
        <v>5534</v>
      </c>
      <c r="J85" s="1">
        <v>4576</v>
      </c>
      <c r="K85" s="1">
        <v>958</v>
      </c>
      <c r="L85" s="11">
        <f t="shared" si="8"/>
        <v>44775</v>
      </c>
      <c r="M85" s="1">
        <v>42769</v>
      </c>
      <c r="N85" s="1">
        <v>2006</v>
      </c>
      <c r="O85" s="11">
        <f t="shared" si="9"/>
        <v>18582</v>
      </c>
      <c r="P85" s="1">
        <v>17106</v>
      </c>
      <c r="Q85" s="1">
        <v>1476</v>
      </c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</row>
    <row r="86" spans="1:49" ht="15" thickBot="1" x14ac:dyDescent="0.35">
      <c r="A86" s="6"/>
      <c r="B86" s="4" t="s">
        <v>80</v>
      </c>
      <c r="C86" s="11">
        <f t="shared" si="5"/>
        <v>25336</v>
      </c>
      <c r="D86" s="1">
        <v>24843</v>
      </c>
      <c r="E86" s="1">
        <v>493</v>
      </c>
      <c r="F86" s="11">
        <f t="shared" si="6"/>
        <v>5893</v>
      </c>
      <c r="G86" s="1">
        <v>5718</v>
      </c>
      <c r="H86" s="1">
        <v>175</v>
      </c>
      <c r="I86" s="11">
        <f t="shared" si="7"/>
        <v>960</v>
      </c>
      <c r="J86" s="1">
        <v>863</v>
      </c>
      <c r="K86" s="1">
        <v>97</v>
      </c>
      <c r="L86" s="11">
        <f t="shared" si="8"/>
        <v>14912</v>
      </c>
      <c r="M86" s="1">
        <v>14627</v>
      </c>
      <c r="N86" s="1">
        <v>285</v>
      </c>
      <c r="O86" s="11">
        <f t="shared" si="9"/>
        <v>6198</v>
      </c>
      <c r="P86" s="1">
        <v>5991</v>
      </c>
      <c r="Q86" s="1">
        <v>207</v>
      </c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</row>
    <row r="87" spans="1:49" ht="15" thickBot="1" x14ac:dyDescent="0.35">
      <c r="A87" s="6"/>
      <c r="B87" s="5" t="s">
        <v>81</v>
      </c>
      <c r="C87" s="11">
        <f>SUM(C7:C86)</f>
        <v>3676232</v>
      </c>
      <c r="D87" s="2">
        <f t="shared" ref="D87:Q87" si="10">SUM(D7:D86)</f>
        <v>3498647</v>
      </c>
      <c r="E87" s="2">
        <f>SUM(E7:E86)</f>
        <v>177585</v>
      </c>
      <c r="F87" s="11">
        <f>SUM(F7:F86)</f>
        <v>924688</v>
      </c>
      <c r="G87" s="2">
        <f t="shared" si="10"/>
        <v>829152</v>
      </c>
      <c r="H87" s="2">
        <f t="shared" si="10"/>
        <v>95536</v>
      </c>
      <c r="I87" s="11">
        <f t="shared" si="10"/>
        <v>375617</v>
      </c>
      <c r="J87" s="2">
        <f t="shared" si="10"/>
        <v>310472</v>
      </c>
      <c r="K87" s="2">
        <f t="shared" si="10"/>
        <v>65145</v>
      </c>
      <c r="L87" s="11">
        <f t="shared" si="10"/>
        <v>1728235</v>
      </c>
      <c r="M87" s="2">
        <f t="shared" si="10"/>
        <v>1604736</v>
      </c>
      <c r="N87" s="2">
        <f t="shared" si="10"/>
        <v>123499</v>
      </c>
      <c r="O87" s="11">
        <f t="shared" si="10"/>
        <v>987796</v>
      </c>
      <c r="P87" s="2">
        <f t="shared" si="10"/>
        <v>891162</v>
      </c>
      <c r="Q87" s="2">
        <f t="shared" si="10"/>
        <v>96634</v>
      </c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</row>
    <row r="88" spans="1:49" x14ac:dyDescent="0.3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</row>
    <row r="89" spans="1:49" x14ac:dyDescent="0.3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</row>
    <row r="90" spans="1:49" x14ac:dyDescent="0.3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7"/>
      <c r="O90" s="7"/>
      <c r="P90" s="7"/>
      <c r="Q90" s="7"/>
      <c r="R90" s="7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</row>
    <row r="91" spans="1:49" x14ac:dyDescent="0.3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</row>
    <row r="92" spans="1:49" x14ac:dyDescent="0.3">
      <c r="A92" s="6"/>
      <c r="B92" s="7"/>
      <c r="C92" s="7"/>
      <c r="D92" s="7"/>
      <c r="E92" s="7"/>
      <c r="F92" s="7"/>
      <c r="G92" s="7"/>
      <c r="H92" s="7"/>
      <c r="I92" s="7"/>
      <c r="J92" s="7"/>
      <c r="K92" s="7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</row>
    <row r="93" spans="1:49" x14ac:dyDescent="0.3">
      <c r="A93" s="6"/>
      <c r="B93" s="7"/>
      <c r="C93" s="7"/>
      <c r="D93" s="7"/>
      <c r="E93" s="7"/>
      <c r="F93" s="7"/>
      <c r="G93" s="7"/>
      <c r="H93" s="7"/>
      <c r="I93" s="7"/>
      <c r="J93" s="7"/>
      <c r="K93" s="7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</row>
    <row r="94" spans="1:49" x14ac:dyDescent="0.3">
      <c r="A94" s="6"/>
      <c r="B94" s="7"/>
      <c r="C94" s="7"/>
      <c r="D94" s="7"/>
      <c r="E94" s="7"/>
      <c r="F94" s="7"/>
      <c r="G94" s="7"/>
      <c r="H94" s="7"/>
      <c r="I94" s="7"/>
      <c r="J94" s="7"/>
      <c r="K94" s="7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</row>
    <row r="95" spans="1:49" x14ac:dyDescent="0.3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7"/>
      <c r="R95" s="7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</row>
    <row r="96" spans="1:49" x14ac:dyDescent="0.3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7"/>
      <c r="R96" s="7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</row>
    <row r="97" spans="1:49" x14ac:dyDescent="0.3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7"/>
      <c r="R97" s="7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</row>
    <row r="98" spans="1:49" x14ac:dyDescent="0.3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7"/>
      <c r="M98" s="7"/>
      <c r="N98" s="7"/>
      <c r="O98" s="7"/>
      <c r="P98" s="7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</row>
    <row r="99" spans="1:49" x14ac:dyDescent="0.3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7"/>
      <c r="M99" s="7"/>
      <c r="N99" s="7"/>
      <c r="O99" s="7"/>
      <c r="P99" s="7"/>
      <c r="Q99" s="7"/>
      <c r="R99" s="7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</row>
    <row r="100" spans="1:49" x14ac:dyDescent="0.3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</row>
    <row r="101" spans="1:49" x14ac:dyDescent="0.3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</row>
    <row r="102" spans="1:49" x14ac:dyDescent="0.3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</row>
    <row r="103" spans="1:49" x14ac:dyDescent="0.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7"/>
      <c r="O103" s="7"/>
      <c r="P103" s="7"/>
      <c r="Q103" s="7"/>
      <c r="R103" s="7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</row>
    <row r="104" spans="1:49" x14ac:dyDescent="0.3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</row>
    <row r="105" spans="1:49" x14ac:dyDescent="0.3">
      <c r="A105" s="6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</row>
    <row r="106" spans="1:49" x14ac:dyDescent="0.3">
      <c r="A106" s="6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</row>
    <row r="107" spans="1:49" x14ac:dyDescent="0.3">
      <c r="A107" s="6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</row>
    <row r="108" spans="1:49" x14ac:dyDescent="0.3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7"/>
      <c r="R108" s="7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</row>
    <row r="109" spans="1:49" x14ac:dyDescent="0.3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7"/>
      <c r="R109" s="7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</row>
    <row r="110" spans="1:49" x14ac:dyDescent="0.3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7"/>
      <c r="R110" s="7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</row>
    <row r="111" spans="1:49" x14ac:dyDescent="0.3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7"/>
      <c r="M111" s="7"/>
      <c r="N111" s="7"/>
      <c r="O111" s="7"/>
      <c r="P111" s="7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</row>
    <row r="112" spans="1:49" x14ac:dyDescent="0.3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7"/>
      <c r="M112" s="7"/>
      <c r="N112" s="7"/>
      <c r="O112" s="7"/>
      <c r="P112" s="7"/>
      <c r="Q112" s="7"/>
      <c r="R112" s="7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</row>
    <row r="113" spans="1:49" x14ac:dyDescent="0.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</row>
    <row r="114" spans="1:49" x14ac:dyDescent="0.3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</row>
    <row r="115" spans="1:49" x14ac:dyDescent="0.3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</row>
    <row r="116" spans="1:49" x14ac:dyDescent="0.3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7"/>
      <c r="O116" s="7"/>
      <c r="P116" s="7"/>
      <c r="Q116" s="7"/>
      <c r="R116" s="7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</row>
    <row r="117" spans="1:49" x14ac:dyDescent="0.3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</row>
    <row r="118" spans="1:49" x14ac:dyDescent="0.3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</row>
    <row r="119" spans="1:49" x14ac:dyDescent="0.3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</row>
    <row r="120" spans="1:49" x14ac:dyDescent="0.3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6"/>
      <c r="M120" s="6"/>
      <c r="N120" s="6"/>
      <c r="O120" s="6"/>
      <c r="P120" s="6"/>
      <c r="Q120" s="6"/>
      <c r="R120" s="6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</row>
    <row r="121" spans="1:49" x14ac:dyDescent="0.3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</row>
    <row r="122" spans="1:49" x14ac:dyDescent="0.3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7"/>
      <c r="R122" s="7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</row>
    <row r="123" spans="1:49" x14ac:dyDescent="0.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7"/>
      <c r="R123" s="7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</row>
    <row r="124" spans="1:49" x14ac:dyDescent="0.3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7"/>
      <c r="M124" s="7"/>
      <c r="N124" s="7"/>
      <c r="O124" s="7"/>
      <c r="P124" s="7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</row>
    <row r="125" spans="1:49" x14ac:dyDescent="0.3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7"/>
      <c r="M125" s="7"/>
      <c r="N125" s="7"/>
      <c r="O125" s="7"/>
      <c r="P125" s="7"/>
      <c r="Q125" s="7"/>
      <c r="R125" s="7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</row>
    <row r="126" spans="1:49" x14ac:dyDescent="0.3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7"/>
      <c r="M126" s="7"/>
      <c r="N126" s="7"/>
      <c r="O126" s="7"/>
      <c r="P126" s="7"/>
      <c r="Q126" s="7"/>
      <c r="R126" s="7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</row>
    <row r="127" spans="1:49" x14ac:dyDescent="0.3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7"/>
      <c r="O127" s="7"/>
      <c r="P127" s="7"/>
      <c r="Q127" s="7"/>
      <c r="R127" s="7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</row>
    <row r="128" spans="1:49" x14ac:dyDescent="0.3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7"/>
      <c r="O128" s="7"/>
      <c r="P128" s="7"/>
      <c r="Q128" s="7"/>
      <c r="R128" s="7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</row>
    <row r="129" spans="1:49" x14ac:dyDescent="0.3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7"/>
      <c r="O129" s="7"/>
      <c r="P129" s="7"/>
      <c r="Q129" s="7"/>
      <c r="R129" s="7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</row>
    <row r="130" spans="1:49" x14ac:dyDescent="0.3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</row>
    <row r="131" spans="1:49" x14ac:dyDescent="0.3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</row>
    <row r="132" spans="1:49" x14ac:dyDescent="0.3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6"/>
      <c r="M132" s="6"/>
      <c r="N132" s="6"/>
      <c r="O132" s="6"/>
      <c r="P132" s="6"/>
      <c r="Q132" s="6"/>
      <c r="R132" s="6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</row>
    <row r="133" spans="1:49" x14ac:dyDescent="0.3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6"/>
      <c r="M133" s="6"/>
      <c r="N133" s="6"/>
      <c r="O133" s="6"/>
      <c r="P133" s="6"/>
      <c r="Q133" s="6"/>
      <c r="R133" s="6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</row>
    <row r="134" spans="1:49" x14ac:dyDescent="0.3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</row>
    <row r="135" spans="1:49" x14ac:dyDescent="0.3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7"/>
      <c r="R135" s="7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</row>
    <row r="136" spans="1:49" x14ac:dyDescent="0.3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7"/>
      <c r="R136" s="7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</row>
    <row r="137" spans="1:49" x14ac:dyDescent="0.3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7"/>
      <c r="M137" s="7"/>
      <c r="N137" s="7"/>
      <c r="O137" s="7"/>
      <c r="P137" s="7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</row>
    <row r="138" spans="1:49" x14ac:dyDescent="0.3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7"/>
      <c r="M138" s="7"/>
      <c r="N138" s="7"/>
      <c r="O138" s="7"/>
      <c r="P138" s="7"/>
      <c r="Q138" s="7"/>
      <c r="R138" s="7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</row>
    <row r="139" spans="1:49" x14ac:dyDescent="0.3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7"/>
      <c r="M139" s="7"/>
      <c r="N139" s="7"/>
      <c r="O139" s="7"/>
      <c r="P139" s="7"/>
      <c r="Q139" s="7"/>
      <c r="R139" s="7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</row>
    <row r="140" spans="1:49" x14ac:dyDescent="0.3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7"/>
      <c r="O140" s="7"/>
      <c r="P140" s="7"/>
      <c r="Q140" s="7"/>
      <c r="R140" s="7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</row>
    <row r="141" spans="1:49" x14ac:dyDescent="0.3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7"/>
      <c r="O141" s="7"/>
      <c r="P141" s="7"/>
      <c r="Q141" s="7"/>
      <c r="R141" s="7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</row>
    <row r="142" spans="1:49" x14ac:dyDescent="0.3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7"/>
      <c r="O142" s="7"/>
      <c r="P142" s="7"/>
      <c r="Q142" s="7"/>
      <c r="R142" s="7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</row>
    <row r="143" spans="1:49" x14ac:dyDescent="0.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</row>
    <row r="144" spans="1:49" x14ac:dyDescent="0.3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</row>
    <row r="145" spans="1:49" x14ac:dyDescent="0.3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6"/>
      <c r="M145" s="6"/>
      <c r="N145" s="6"/>
      <c r="O145" s="6"/>
      <c r="P145" s="6"/>
      <c r="Q145" s="6"/>
      <c r="R145" s="6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</row>
    <row r="146" spans="1:49" x14ac:dyDescent="0.3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6"/>
      <c r="M146" s="6"/>
      <c r="N146" s="6"/>
      <c r="O146" s="6"/>
      <c r="P146" s="6"/>
      <c r="Q146" s="6"/>
      <c r="R146" s="6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</row>
    <row r="147" spans="1:49" x14ac:dyDescent="0.3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</row>
    <row r="148" spans="1:49" x14ac:dyDescent="0.3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7"/>
      <c r="R148" s="7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</row>
    <row r="149" spans="1:49" x14ac:dyDescent="0.3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7"/>
      <c r="R149" s="7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</row>
    <row r="150" spans="1:49" x14ac:dyDescent="0.3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7"/>
      <c r="M150" s="7"/>
      <c r="N150" s="7"/>
      <c r="O150" s="7"/>
      <c r="P150" s="7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</row>
    <row r="151" spans="1:49" x14ac:dyDescent="0.3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7"/>
      <c r="M151" s="7"/>
      <c r="N151" s="7"/>
      <c r="O151" s="7"/>
      <c r="P151" s="7"/>
      <c r="Q151" s="7"/>
      <c r="R151" s="7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</row>
    <row r="152" spans="1:49" x14ac:dyDescent="0.3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</row>
    <row r="153" spans="1:49" x14ac:dyDescent="0.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</row>
    <row r="154" spans="1:49" x14ac:dyDescent="0.3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7"/>
      <c r="O154" s="7"/>
      <c r="P154" s="7"/>
      <c r="Q154" s="7"/>
      <c r="R154" s="7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</row>
    <row r="155" spans="1:49" x14ac:dyDescent="0.3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7"/>
      <c r="O155" s="7"/>
      <c r="P155" s="7"/>
      <c r="Q155" s="7"/>
      <c r="R155" s="7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</row>
    <row r="156" spans="1:49" x14ac:dyDescent="0.3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</row>
    <row r="157" spans="1:49" x14ac:dyDescent="0.3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</row>
    <row r="158" spans="1:49" x14ac:dyDescent="0.3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</row>
    <row r="159" spans="1:49" x14ac:dyDescent="0.3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</row>
    <row r="160" spans="1:49" x14ac:dyDescent="0.3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7"/>
      <c r="R160" s="7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</row>
    <row r="161" spans="1:49" x14ac:dyDescent="0.3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7"/>
      <c r="R161" s="7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</row>
    <row r="162" spans="1:49" x14ac:dyDescent="0.3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7"/>
      <c r="R162" s="7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</row>
    <row r="163" spans="1:49" x14ac:dyDescent="0.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7"/>
      <c r="M163" s="7"/>
      <c r="N163" s="7"/>
      <c r="O163" s="7"/>
      <c r="P163" s="7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</row>
    <row r="164" spans="1:49" x14ac:dyDescent="0.3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</row>
    <row r="165" spans="1:49" x14ac:dyDescent="0.3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</row>
    <row r="166" spans="1:49" x14ac:dyDescent="0.3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</row>
    <row r="167" spans="1:49" x14ac:dyDescent="0.3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7"/>
      <c r="O167" s="7"/>
      <c r="P167" s="7"/>
      <c r="Q167" s="7"/>
      <c r="R167" s="7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</row>
    <row r="168" spans="1:49" x14ac:dyDescent="0.3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7"/>
      <c r="O168" s="7"/>
      <c r="P168" s="7"/>
      <c r="Q168" s="7"/>
      <c r="R168" s="7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</row>
    <row r="169" spans="1:49" x14ac:dyDescent="0.3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</row>
    <row r="170" spans="1:49" x14ac:dyDescent="0.3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</row>
    <row r="171" spans="1:49" x14ac:dyDescent="0.3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</row>
    <row r="172" spans="1:49" x14ac:dyDescent="0.3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</row>
    <row r="173" spans="1:49" x14ac:dyDescent="0.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7"/>
      <c r="R173" s="7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</row>
    <row r="174" spans="1:49" x14ac:dyDescent="0.3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7"/>
      <c r="R174" s="7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</row>
    <row r="175" spans="1:49" x14ac:dyDescent="0.3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</row>
    <row r="176" spans="1:49" x14ac:dyDescent="0.3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7"/>
      <c r="M176" s="7"/>
      <c r="N176" s="7"/>
      <c r="O176" s="7"/>
      <c r="P176" s="7"/>
      <c r="Q176" s="6"/>
      <c r="R176" s="6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</row>
    <row r="177" spans="1:49" x14ac:dyDescent="0.3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7"/>
      <c r="M177" s="7"/>
      <c r="N177" s="7"/>
      <c r="O177" s="7"/>
      <c r="P177" s="7"/>
      <c r="Q177" s="7"/>
      <c r="R177" s="7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</row>
    <row r="178" spans="1:49" x14ac:dyDescent="0.3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7"/>
      <c r="M178" s="7"/>
      <c r="N178" s="7"/>
      <c r="O178" s="7"/>
      <c r="P178" s="7"/>
      <c r="Q178" s="7"/>
      <c r="R178" s="7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</row>
    <row r="179" spans="1:49" x14ac:dyDescent="0.3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7"/>
      <c r="O179" s="7"/>
      <c r="P179" s="7"/>
      <c r="Q179" s="7"/>
      <c r="R179" s="7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</row>
    <row r="180" spans="1:49" x14ac:dyDescent="0.3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7"/>
      <c r="O180" s="7"/>
      <c r="P180" s="7"/>
      <c r="Q180" s="7"/>
      <c r="R180" s="7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</row>
    <row r="181" spans="1:49" x14ac:dyDescent="0.3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7"/>
      <c r="O181" s="7"/>
      <c r="P181" s="7"/>
      <c r="Q181" s="7"/>
      <c r="R181" s="7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</row>
    <row r="182" spans="1:49" x14ac:dyDescent="0.3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</row>
    <row r="183" spans="1:49" x14ac:dyDescent="0.3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</row>
    <row r="184" spans="1:49" x14ac:dyDescent="0.3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</row>
    <row r="185" spans="1:49" x14ac:dyDescent="0.3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</row>
    <row r="186" spans="1:49" x14ac:dyDescent="0.3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7"/>
      <c r="R186" s="7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</row>
    <row r="187" spans="1:49" x14ac:dyDescent="0.3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</row>
    <row r="188" spans="1:49" x14ac:dyDescent="0.3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</row>
    <row r="189" spans="1:49" x14ac:dyDescent="0.3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7"/>
      <c r="M189" s="7"/>
      <c r="N189" s="7"/>
      <c r="O189" s="7"/>
      <c r="P189" s="7"/>
      <c r="Q189" s="6"/>
      <c r="R189" s="6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</row>
    <row r="190" spans="1:49" x14ac:dyDescent="0.3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7"/>
      <c r="M190" s="7"/>
      <c r="N190" s="7"/>
      <c r="O190" s="7"/>
      <c r="P190" s="7"/>
      <c r="Q190" s="7"/>
      <c r="R190" s="7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</row>
    <row r="191" spans="1:49" x14ac:dyDescent="0.3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7"/>
      <c r="M191" s="7"/>
      <c r="N191" s="7"/>
      <c r="O191" s="7"/>
      <c r="P191" s="7"/>
      <c r="Q191" s="7"/>
      <c r="R191" s="7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</row>
    <row r="192" spans="1:49" x14ac:dyDescent="0.3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7"/>
      <c r="O192" s="7"/>
      <c r="P192" s="7"/>
      <c r="Q192" s="7"/>
      <c r="R192" s="7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</row>
    <row r="193" spans="1:49" x14ac:dyDescent="0.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7"/>
      <c r="O193" s="7"/>
      <c r="P193" s="7"/>
      <c r="Q193" s="7"/>
      <c r="R193" s="7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</row>
    <row r="194" spans="1:49" x14ac:dyDescent="0.3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7"/>
      <c r="O194" s="7"/>
      <c r="P194" s="7"/>
      <c r="Q194" s="7"/>
      <c r="R194" s="7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</row>
    <row r="195" spans="1:49" x14ac:dyDescent="0.3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</row>
    <row r="196" spans="1:49" x14ac:dyDescent="0.3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</row>
    <row r="197" spans="1:49" x14ac:dyDescent="0.3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</row>
    <row r="198" spans="1:49" x14ac:dyDescent="0.3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</row>
    <row r="199" spans="1:49" x14ac:dyDescent="0.3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7"/>
      <c r="R199" s="7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</row>
    <row r="200" spans="1:49" x14ac:dyDescent="0.3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</row>
    <row r="201" spans="1:49" x14ac:dyDescent="0.3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</row>
    <row r="202" spans="1:49" x14ac:dyDescent="0.3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7"/>
      <c r="M202" s="7"/>
      <c r="N202" s="7"/>
      <c r="O202" s="7"/>
      <c r="P202" s="7"/>
      <c r="Q202" s="6"/>
      <c r="R202" s="6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</row>
    <row r="203" spans="1:49" x14ac:dyDescent="0.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7"/>
      <c r="M203" s="7"/>
      <c r="N203" s="7"/>
      <c r="O203" s="7"/>
      <c r="P203" s="7"/>
      <c r="Q203" s="7"/>
      <c r="R203" s="7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</row>
    <row r="204" spans="1:49" x14ac:dyDescent="0.3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7"/>
      <c r="M204" s="7"/>
      <c r="N204" s="7"/>
      <c r="O204" s="7"/>
      <c r="P204" s="7"/>
      <c r="Q204" s="7"/>
      <c r="R204" s="7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</row>
    <row r="205" spans="1:49" x14ac:dyDescent="0.3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7"/>
      <c r="O205" s="7"/>
      <c r="P205" s="7"/>
      <c r="Q205" s="7"/>
      <c r="R205" s="7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</row>
    <row r="206" spans="1:49" x14ac:dyDescent="0.3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7"/>
      <c r="O206" s="7"/>
      <c r="P206" s="7"/>
      <c r="Q206" s="7"/>
      <c r="R206" s="7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</row>
    <row r="207" spans="1:49" x14ac:dyDescent="0.3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</row>
    <row r="208" spans="1:49" x14ac:dyDescent="0.3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</row>
    <row r="209" spans="1:49" x14ac:dyDescent="0.3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</row>
    <row r="210" spans="1:49" x14ac:dyDescent="0.3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</row>
    <row r="211" spans="1:49" x14ac:dyDescent="0.3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</row>
    <row r="212" spans="1:49" x14ac:dyDescent="0.3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7"/>
      <c r="R212" s="7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</row>
    <row r="213" spans="1:49" x14ac:dyDescent="0.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7"/>
      <c r="R213" s="7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</row>
    <row r="214" spans="1:49" x14ac:dyDescent="0.3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7"/>
      <c r="R214" s="7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</row>
    <row r="215" spans="1:49" x14ac:dyDescent="0.3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7"/>
      <c r="M215" s="7"/>
      <c r="N215" s="7"/>
      <c r="O215" s="7"/>
      <c r="P215" s="7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</row>
    <row r="216" spans="1:49" x14ac:dyDescent="0.3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7"/>
      <c r="M216" s="7"/>
      <c r="N216" s="7"/>
      <c r="O216" s="7"/>
      <c r="P216" s="7"/>
      <c r="Q216" s="7"/>
      <c r="R216" s="7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</row>
    <row r="217" spans="1:49" x14ac:dyDescent="0.3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7"/>
      <c r="M217" s="7"/>
      <c r="N217" s="7"/>
      <c r="O217" s="7"/>
      <c r="P217" s="7"/>
      <c r="Q217" s="7"/>
      <c r="R217" s="7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</row>
    <row r="218" spans="1:49" x14ac:dyDescent="0.3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7"/>
      <c r="O218" s="7"/>
      <c r="P218" s="7"/>
      <c r="Q218" s="7"/>
      <c r="R218" s="7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</row>
    <row r="219" spans="1:49" x14ac:dyDescent="0.3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</row>
    <row r="220" spans="1:49" x14ac:dyDescent="0.3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</row>
    <row r="221" spans="1:49" x14ac:dyDescent="0.3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</row>
    <row r="222" spans="1:49" x14ac:dyDescent="0.3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</row>
    <row r="223" spans="1:49" x14ac:dyDescent="0.3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</row>
    <row r="224" spans="1:49" x14ac:dyDescent="0.3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</row>
    <row r="225" spans="1:49" x14ac:dyDescent="0.3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7"/>
      <c r="R225" s="7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</row>
    <row r="226" spans="1:49" x14ac:dyDescent="0.3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7"/>
      <c r="R226" s="7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</row>
    <row r="227" spans="1:49" x14ac:dyDescent="0.3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7"/>
      <c r="R227" s="7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</row>
    <row r="228" spans="1:49" x14ac:dyDescent="0.3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7"/>
      <c r="M228" s="7"/>
      <c r="N228" s="7"/>
      <c r="O228" s="7"/>
      <c r="P228" s="7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</row>
    <row r="229" spans="1:49" x14ac:dyDescent="0.3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7"/>
      <c r="M229" s="7"/>
      <c r="N229" s="7"/>
      <c r="O229" s="7"/>
      <c r="P229" s="7"/>
      <c r="Q229" s="7"/>
      <c r="R229" s="7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</row>
    <row r="230" spans="1:49" x14ac:dyDescent="0.3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7"/>
      <c r="M230" s="7"/>
      <c r="N230" s="7"/>
      <c r="O230" s="7"/>
      <c r="P230" s="7"/>
      <c r="Q230" s="7"/>
      <c r="R230" s="7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</row>
    <row r="231" spans="1:49" x14ac:dyDescent="0.3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7"/>
      <c r="O231" s="7"/>
      <c r="P231" s="7"/>
      <c r="Q231" s="7"/>
      <c r="R231" s="7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</row>
    <row r="232" spans="1:49" x14ac:dyDescent="0.3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</row>
    <row r="233" spans="1:49" x14ac:dyDescent="0.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</row>
    <row r="234" spans="1:49" x14ac:dyDescent="0.3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</row>
    <row r="235" spans="1:49" x14ac:dyDescent="0.3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</row>
    <row r="236" spans="1:49" x14ac:dyDescent="0.3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</row>
    <row r="237" spans="1:49" x14ac:dyDescent="0.3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</row>
    <row r="238" spans="1:49" x14ac:dyDescent="0.3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7"/>
      <c r="R238" s="7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</row>
    <row r="239" spans="1:49" x14ac:dyDescent="0.3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</row>
    <row r="240" spans="1:49" x14ac:dyDescent="0.3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</row>
    <row r="241" spans="1:49" x14ac:dyDescent="0.3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7"/>
      <c r="M241" s="7"/>
      <c r="N241" s="7"/>
      <c r="O241" s="7"/>
      <c r="P241" s="7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</row>
    <row r="242" spans="1:49" x14ac:dyDescent="0.3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7"/>
      <c r="M242" s="7"/>
      <c r="N242" s="7"/>
      <c r="O242" s="7"/>
      <c r="P242" s="7"/>
      <c r="Q242" s="7"/>
      <c r="R242" s="7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</row>
    <row r="243" spans="1:49" x14ac:dyDescent="0.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7"/>
      <c r="M243" s="7"/>
      <c r="N243" s="7"/>
      <c r="O243" s="7"/>
      <c r="P243" s="7"/>
      <c r="Q243" s="7"/>
      <c r="R243" s="7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</row>
    <row r="244" spans="1:49" x14ac:dyDescent="0.3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7"/>
      <c r="O244" s="7"/>
      <c r="P244" s="7"/>
      <c r="Q244" s="7"/>
      <c r="R244" s="7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</row>
    <row r="245" spans="1:49" x14ac:dyDescent="0.3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7"/>
      <c r="O245" s="7"/>
      <c r="P245" s="7"/>
      <c r="Q245" s="7"/>
      <c r="R245" s="7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</row>
    <row r="246" spans="1:49" x14ac:dyDescent="0.3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7"/>
      <c r="O246" s="7"/>
      <c r="P246" s="7"/>
      <c r="Q246" s="7"/>
      <c r="R246" s="7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</row>
    <row r="247" spans="1:49" x14ac:dyDescent="0.3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</row>
    <row r="248" spans="1:49" x14ac:dyDescent="0.3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</row>
    <row r="249" spans="1:49" x14ac:dyDescent="0.3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</row>
    <row r="250" spans="1:49" x14ac:dyDescent="0.3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</row>
    <row r="251" spans="1:49" x14ac:dyDescent="0.3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</row>
    <row r="252" spans="1:49" x14ac:dyDescent="0.3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</row>
    <row r="253" spans="1:49" x14ac:dyDescent="0.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</row>
    <row r="254" spans="1:49" x14ac:dyDescent="0.3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7"/>
      <c r="M254" s="7"/>
      <c r="N254" s="7"/>
      <c r="O254" s="7"/>
      <c r="P254" s="7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</row>
    <row r="255" spans="1:49" x14ac:dyDescent="0.3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7"/>
      <c r="M255" s="7"/>
      <c r="N255" s="7"/>
      <c r="O255" s="7"/>
      <c r="P255" s="7"/>
      <c r="Q255" s="7"/>
      <c r="R255" s="7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</row>
    <row r="256" spans="1:49" x14ac:dyDescent="0.3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7"/>
      <c r="M256" s="7"/>
      <c r="N256" s="7"/>
      <c r="O256" s="7"/>
      <c r="P256" s="7"/>
      <c r="Q256" s="7"/>
      <c r="R256" s="7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</row>
    <row r="257" spans="1:49" x14ac:dyDescent="0.3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7"/>
      <c r="O257" s="7"/>
      <c r="P257" s="7"/>
      <c r="Q257" s="7"/>
      <c r="R257" s="7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</row>
    <row r="258" spans="1:49" x14ac:dyDescent="0.3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7"/>
      <c r="O258" s="7"/>
      <c r="P258" s="7"/>
      <c r="Q258" s="7"/>
      <c r="R258" s="7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</row>
    <row r="259" spans="1:49" x14ac:dyDescent="0.3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7"/>
      <c r="O259" s="7"/>
      <c r="P259" s="7"/>
      <c r="Q259" s="7"/>
      <c r="R259" s="7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</row>
    <row r="260" spans="1:49" x14ac:dyDescent="0.3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</row>
    <row r="261" spans="1:49" x14ac:dyDescent="0.3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</row>
    <row r="262" spans="1:49" x14ac:dyDescent="0.3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6"/>
      <c r="M262" s="6"/>
      <c r="N262" s="6"/>
      <c r="O262" s="6"/>
      <c r="P262" s="6"/>
      <c r="Q262" s="6"/>
      <c r="R262" s="6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</row>
    <row r="263" spans="1:49" x14ac:dyDescent="0.3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6"/>
      <c r="M263" s="6"/>
      <c r="N263" s="6"/>
      <c r="O263" s="6"/>
      <c r="P263" s="6"/>
      <c r="Q263" s="6"/>
      <c r="R263" s="6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</row>
    <row r="264" spans="1:49" x14ac:dyDescent="0.3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7"/>
      <c r="R264" s="7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</row>
    <row r="265" spans="1:49" x14ac:dyDescent="0.3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7"/>
      <c r="R265" s="7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</row>
    <row r="266" spans="1:49" x14ac:dyDescent="0.3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7"/>
      <c r="R266" s="7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</row>
    <row r="267" spans="1:49" x14ac:dyDescent="0.3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7"/>
      <c r="M267" s="7"/>
      <c r="N267" s="7"/>
      <c r="O267" s="7"/>
      <c r="P267" s="7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</row>
    <row r="268" spans="1:49" x14ac:dyDescent="0.3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7"/>
      <c r="M268" s="7"/>
      <c r="N268" s="7"/>
      <c r="O268" s="7"/>
      <c r="P268" s="7"/>
      <c r="Q268" s="7"/>
      <c r="R268" s="7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</row>
    <row r="269" spans="1:49" x14ac:dyDescent="0.3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7"/>
      <c r="M269" s="7"/>
      <c r="N269" s="7"/>
      <c r="O269" s="7"/>
      <c r="P269" s="7"/>
      <c r="Q269" s="7"/>
      <c r="R269" s="7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</row>
    <row r="270" spans="1:49" x14ac:dyDescent="0.3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7"/>
      <c r="O270" s="7"/>
      <c r="P270" s="7"/>
      <c r="Q270" s="7"/>
      <c r="R270" s="7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</row>
    <row r="271" spans="1:49" x14ac:dyDescent="0.3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7"/>
      <c r="O271" s="7"/>
      <c r="P271" s="7"/>
      <c r="Q271" s="7"/>
      <c r="R271" s="7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</row>
    <row r="272" spans="1:49" x14ac:dyDescent="0.3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7"/>
      <c r="O272" s="7"/>
      <c r="P272" s="7"/>
      <c r="Q272" s="7"/>
      <c r="R272" s="7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</row>
    <row r="273" spans="1:49" x14ac:dyDescent="0.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</row>
    <row r="274" spans="1:49" x14ac:dyDescent="0.3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6"/>
      <c r="M274" s="6"/>
      <c r="N274" s="6"/>
      <c r="O274" s="6"/>
      <c r="P274" s="6"/>
      <c r="Q274" s="6"/>
      <c r="R274" s="6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</row>
    <row r="275" spans="1:49" x14ac:dyDescent="0.3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6"/>
      <c r="M275" s="6"/>
      <c r="N275" s="6"/>
      <c r="O275" s="6"/>
      <c r="P275" s="6"/>
      <c r="Q275" s="6"/>
      <c r="R275" s="6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</row>
    <row r="276" spans="1:49" x14ac:dyDescent="0.3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6"/>
      <c r="M276" s="6"/>
      <c r="N276" s="6"/>
      <c r="O276" s="6"/>
      <c r="P276" s="6"/>
      <c r="Q276" s="6"/>
      <c r="R276" s="6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</row>
    <row r="277" spans="1:49" x14ac:dyDescent="0.3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7"/>
      <c r="R277" s="7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</row>
    <row r="278" spans="1:49" x14ac:dyDescent="0.3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7"/>
      <c r="R278" s="7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</row>
    <row r="279" spans="1:49" x14ac:dyDescent="0.3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7"/>
      <c r="R279" s="7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</row>
    <row r="280" spans="1:49" x14ac:dyDescent="0.3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7"/>
      <c r="M280" s="7"/>
      <c r="N280" s="7"/>
      <c r="O280" s="7"/>
      <c r="P280" s="7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</row>
    <row r="281" spans="1:49" x14ac:dyDescent="0.3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7"/>
      <c r="M281" s="7"/>
      <c r="N281" s="7"/>
      <c r="O281" s="7"/>
      <c r="P281" s="7"/>
      <c r="Q281" s="7"/>
      <c r="R281" s="7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</row>
    <row r="282" spans="1:49" x14ac:dyDescent="0.3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7"/>
      <c r="M282" s="7"/>
      <c r="N282" s="7"/>
      <c r="O282" s="7"/>
      <c r="P282" s="7"/>
      <c r="Q282" s="7"/>
      <c r="R282" s="7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</row>
    <row r="283" spans="1:49" x14ac:dyDescent="0.3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7"/>
      <c r="O283" s="7"/>
      <c r="P283" s="7"/>
      <c r="Q283" s="7"/>
      <c r="R283" s="7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</row>
    <row r="284" spans="1:49" x14ac:dyDescent="0.3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7"/>
      <c r="O284" s="7"/>
      <c r="P284" s="7"/>
      <c r="Q284" s="7"/>
      <c r="R284" s="7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</row>
    <row r="285" spans="1:49" x14ac:dyDescent="0.3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7"/>
      <c r="O285" s="7"/>
      <c r="P285" s="7"/>
      <c r="Q285" s="7"/>
      <c r="R285" s="7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</row>
    <row r="286" spans="1:49" x14ac:dyDescent="0.3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</row>
    <row r="287" spans="1:49" x14ac:dyDescent="0.3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6"/>
      <c r="M287" s="6"/>
      <c r="N287" s="6"/>
      <c r="O287" s="6"/>
      <c r="P287" s="6"/>
      <c r="Q287" s="6"/>
      <c r="R287" s="6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</row>
    <row r="288" spans="1:49" x14ac:dyDescent="0.3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6"/>
      <c r="M288" s="6"/>
      <c r="N288" s="6"/>
      <c r="O288" s="6"/>
      <c r="P288" s="6"/>
      <c r="Q288" s="6"/>
      <c r="R288" s="6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</row>
    <row r="289" spans="1:49" x14ac:dyDescent="0.3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6"/>
      <c r="M289" s="6"/>
      <c r="N289" s="6"/>
      <c r="O289" s="6"/>
      <c r="P289" s="6"/>
      <c r="Q289" s="6"/>
      <c r="R289" s="6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</row>
    <row r="290" spans="1:49" x14ac:dyDescent="0.3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7"/>
      <c r="R290" s="7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</row>
    <row r="291" spans="1:49" x14ac:dyDescent="0.3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7"/>
      <c r="R291" s="7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</row>
    <row r="292" spans="1:49" x14ac:dyDescent="0.3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7"/>
      <c r="R292" s="7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</row>
    <row r="293" spans="1:49" x14ac:dyDescent="0.3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7"/>
      <c r="M293" s="7"/>
      <c r="N293" s="7"/>
      <c r="O293" s="7"/>
      <c r="P293" s="7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</row>
    <row r="294" spans="1:49" x14ac:dyDescent="0.3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</row>
    <row r="295" spans="1:49" x14ac:dyDescent="0.3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</row>
    <row r="296" spans="1:49" x14ac:dyDescent="0.3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7"/>
      <c r="O296" s="7"/>
      <c r="P296" s="7"/>
      <c r="Q296" s="7"/>
      <c r="R296" s="7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</row>
    <row r="297" spans="1:49" x14ac:dyDescent="0.3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7"/>
      <c r="O297" s="7"/>
      <c r="P297" s="7"/>
      <c r="Q297" s="7"/>
      <c r="R297" s="7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</row>
    <row r="298" spans="1:49" x14ac:dyDescent="0.3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7"/>
      <c r="O298" s="7"/>
      <c r="P298" s="7"/>
      <c r="Q298" s="7"/>
      <c r="R298" s="7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</row>
    <row r="299" spans="1:49" x14ac:dyDescent="0.3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</row>
    <row r="300" spans="1:49" x14ac:dyDescent="0.3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</row>
    <row r="301" spans="1:49" x14ac:dyDescent="0.3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</row>
    <row r="302" spans="1:49" x14ac:dyDescent="0.3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</row>
    <row r="303" spans="1:49" x14ac:dyDescent="0.3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7"/>
      <c r="R303" s="7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</row>
    <row r="304" spans="1:49" x14ac:dyDescent="0.3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7"/>
      <c r="R304" s="7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</row>
    <row r="305" spans="1:49" x14ac:dyDescent="0.3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7"/>
      <c r="R305" s="7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</row>
    <row r="306" spans="1:49" x14ac:dyDescent="0.3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7"/>
      <c r="M306" s="7"/>
      <c r="N306" s="7"/>
      <c r="O306" s="7"/>
      <c r="P306" s="7"/>
      <c r="Q306" s="6"/>
      <c r="R306" s="6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</row>
    <row r="307" spans="1:49" x14ac:dyDescent="0.3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</row>
    <row r="308" spans="1:49" x14ac:dyDescent="0.3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</row>
    <row r="309" spans="1:49" x14ac:dyDescent="0.3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7"/>
      <c r="O309" s="7"/>
      <c r="P309" s="7"/>
      <c r="Q309" s="7"/>
      <c r="R309" s="7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</row>
    <row r="310" spans="1:49" x14ac:dyDescent="0.3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7"/>
      <c r="O310" s="7"/>
      <c r="P310" s="7"/>
      <c r="Q310" s="7"/>
      <c r="R310" s="7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</row>
    <row r="311" spans="1:49" x14ac:dyDescent="0.3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7"/>
      <c r="O311" s="7"/>
      <c r="P311" s="7"/>
      <c r="Q311" s="7"/>
      <c r="R311" s="7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</row>
    <row r="312" spans="1:49" x14ac:dyDescent="0.3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</row>
    <row r="313" spans="1:49" x14ac:dyDescent="0.3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</row>
    <row r="314" spans="1:49" x14ac:dyDescent="0.3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</row>
    <row r="315" spans="1:49" x14ac:dyDescent="0.3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</row>
    <row r="316" spans="1:49" x14ac:dyDescent="0.3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7"/>
      <c r="R316" s="7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</row>
    <row r="317" spans="1:49" x14ac:dyDescent="0.3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7"/>
      <c r="R317" s="7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</row>
    <row r="318" spans="1:49" x14ac:dyDescent="0.3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7"/>
      <c r="R318" s="7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</row>
    <row r="319" spans="1:49" x14ac:dyDescent="0.3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7"/>
      <c r="M319" s="7"/>
      <c r="N319" s="7"/>
      <c r="O319" s="7"/>
      <c r="P319" s="7"/>
      <c r="Q319" s="6"/>
      <c r="R319" s="6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</row>
    <row r="320" spans="1:49" x14ac:dyDescent="0.3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</row>
    <row r="321" spans="1:49" x14ac:dyDescent="0.3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</row>
    <row r="322" spans="1:49" x14ac:dyDescent="0.3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7"/>
      <c r="O322" s="7"/>
      <c r="P322" s="7"/>
      <c r="Q322" s="7"/>
      <c r="R322" s="7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</row>
    <row r="323" spans="1:49" x14ac:dyDescent="0.3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7"/>
      <c r="O323" s="7"/>
      <c r="P323" s="7"/>
      <c r="Q323" s="7"/>
      <c r="R323" s="7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</row>
    <row r="324" spans="1:49" x14ac:dyDescent="0.3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7"/>
      <c r="O324" s="7"/>
      <c r="P324" s="7"/>
      <c r="Q324" s="7"/>
      <c r="R324" s="7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</row>
    <row r="325" spans="1:49" x14ac:dyDescent="0.3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</row>
    <row r="326" spans="1:49" x14ac:dyDescent="0.3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6"/>
      <c r="M326" s="6"/>
      <c r="N326" s="6"/>
      <c r="O326" s="6"/>
      <c r="P326" s="6"/>
      <c r="Q326" s="6"/>
      <c r="R326" s="6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</row>
    <row r="327" spans="1:49" x14ac:dyDescent="0.3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6"/>
      <c r="M327" s="6"/>
      <c r="N327" s="6"/>
      <c r="O327" s="6"/>
      <c r="P327" s="6"/>
      <c r="Q327" s="6"/>
      <c r="R327" s="6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</row>
    <row r="328" spans="1:49" x14ac:dyDescent="0.3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</row>
    <row r="329" spans="1:49" x14ac:dyDescent="0.3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7"/>
      <c r="R329" s="7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</row>
    <row r="330" spans="1:49" x14ac:dyDescent="0.3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7"/>
      <c r="R330" s="7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</row>
    <row r="331" spans="1:49" x14ac:dyDescent="0.3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7"/>
      <c r="R331" s="7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</row>
    <row r="332" spans="1:49" x14ac:dyDescent="0.3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7"/>
      <c r="M332" s="7"/>
      <c r="N332" s="7"/>
      <c r="O332" s="7"/>
      <c r="P332" s="7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</row>
    <row r="333" spans="1:49" x14ac:dyDescent="0.3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7"/>
      <c r="M333" s="7"/>
      <c r="N333" s="7"/>
      <c r="O333" s="7"/>
      <c r="P333" s="7"/>
      <c r="Q333" s="7"/>
      <c r="R333" s="7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</row>
    <row r="334" spans="1:49" x14ac:dyDescent="0.3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7"/>
      <c r="M334" s="7"/>
      <c r="N334" s="7"/>
      <c r="O334" s="7"/>
      <c r="P334" s="7"/>
      <c r="Q334" s="7"/>
      <c r="R334" s="7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</row>
    <row r="335" spans="1:49" x14ac:dyDescent="0.3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7"/>
      <c r="O335" s="7"/>
      <c r="P335" s="7"/>
      <c r="Q335" s="7"/>
      <c r="R335" s="7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</row>
    <row r="336" spans="1:49" x14ac:dyDescent="0.3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7"/>
      <c r="O336" s="7"/>
      <c r="P336" s="7"/>
      <c r="Q336" s="7"/>
      <c r="R336" s="7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</row>
    <row r="337" spans="1:49" x14ac:dyDescent="0.3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7"/>
      <c r="O337" s="7"/>
      <c r="P337" s="7"/>
      <c r="Q337" s="7"/>
      <c r="R337" s="7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</row>
    <row r="338" spans="1:49" x14ac:dyDescent="0.3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  <c r="AW338" s="7"/>
    </row>
    <row r="339" spans="1:49" x14ac:dyDescent="0.3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6"/>
      <c r="M339" s="6"/>
      <c r="N339" s="6"/>
      <c r="O339" s="6"/>
      <c r="P339" s="6"/>
      <c r="Q339" s="6"/>
      <c r="R339" s="6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  <c r="AV339" s="7"/>
      <c r="AW339" s="7"/>
    </row>
    <row r="340" spans="1:49" x14ac:dyDescent="0.3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6"/>
      <c r="M340" s="6"/>
      <c r="N340" s="6"/>
      <c r="O340" s="6"/>
      <c r="P340" s="6"/>
      <c r="Q340" s="6"/>
      <c r="R340" s="6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  <c r="AV340" s="7"/>
      <c r="AW340" s="7"/>
    </row>
    <row r="341" spans="1:49" x14ac:dyDescent="0.3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</row>
    <row r="342" spans="1:49" x14ac:dyDescent="0.3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7"/>
      <c r="R342" s="7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</row>
    <row r="343" spans="1:49" x14ac:dyDescent="0.3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7"/>
      <c r="R343" s="7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</row>
    <row r="344" spans="1:49" x14ac:dyDescent="0.3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7"/>
      <c r="R344" s="7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</row>
    <row r="345" spans="1:49" x14ac:dyDescent="0.3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7"/>
      <c r="M345" s="7"/>
      <c r="N345" s="7"/>
      <c r="O345" s="7"/>
      <c r="P345" s="7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</row>
    <row r="346" spans="1:49" x14ac:dyDescent="0.3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7"/>
      <c r="M346" s="7"/>
      <c r="N346" s="7"/>
      <c r="O346" s="7"/>
      <c r="P346" s="7"/>
      <c r="Q346" s="7"/>
      <c r="R346" s="7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</row>
    <row r="347" spans="1:49" x14ac:dyDescent="0.3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7"/>
      <c r="M347" s="7"/>
      <c r="N347" s="7"/>
      <c r="O347" s="7"/>
      <c r="P347" s="7"/>
      <c r="Q347" s="7"/>
      <c r="R347" s="7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</row>
    <row r="348" spans="1:49" x14ac:dyDescent="0.3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7"/>
      <c r="O348" s="7"/>
      <c r="P348" s="7"/>
      <c r="Q348" s="7"/>
      <c r="R348" s="7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</row>
    <row r="349" spans="1:49" x14ac:dyDescent="0.3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  <c r="AV349" s="7"/>
      <c r="AW349" s="7"/>
    </row>
    <row r="350" spans="1:49" x14ac:dyDescent="0.3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  <c r="AQ350" s="7"/>
      <c r="AR350" s="7"/>
      <c r="AS350" s="7"/>
      <c r="AT350" s="7"/>
      <c r="AU350" s="7"/>
      <c r="AV350" s="7"/>
      <c r="AW350" s="7"/>
    </row>
    <row r="351" spans="1:49" x14ac:dyDescent="0.3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</row>
    <row r="352" spans="1:49" x14ac:dyDescent="0.3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</row>
    <row r="353" spans="1:49" x14ac:dyDescent="0.3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</row>
    <row r="354" spans="1:49" x14ac:dyDescent="0.3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</row>
    <row r="355" spans="1:49" x14ac:dyDescent="0.3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7"/>
      <c r="R355" s="7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</row>
    <row r="356" spans="1:49" x14ac:dyDescent="0.3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7"/>
      <c r="R356" s="7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</row>
    <row r="357" spans="1:49" x14ac:dyDescent="0.3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7"/>
      <c r="R357" s="7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</row>
    <row r="358" spans="1:49" x14ac:dyDescent="0.3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7"/>
      <c r="M358" s="7"/>
      <c r="N358" s="7"/>
      <c r="O358" s="7"/>
      <c r="P358" s="7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</row>
    <row r="359" spans="1:49" x14ac:dyDescent="0.3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7"/>
      <c r="M359" s="7"/>
      <c r="N359" s="7"/>
      <c r="O359" s="7"/>
      <c r="P359" s="7"/>
      <c r="Q359" s="7"/>
      <c r="R359" s="7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</row>
    <row r="360" spans="1:49" x14ac:dyDescent="0.3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7"/>
      <c r="M360" s="7"/>
      <c r="N360" s="7"/>
      <c r="O360" s="7"/>
      <c r="P360" s="7"/>
      <c r="Q360" s="7"/>
      <c r="R360" s="7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</row>
    <row r="361" spans="1:49" x14ac:dyDescent="0.3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T361" s="7"/>
      <c r="AU361" s="7"/>
      <c r="AV361" s="7"/>
      <c r="AW361" s="7"/>
    </row>
    <row r="362" spans="1:49" x14ac:dyDescent="0.3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T362" s="7"/>
      <c r="AU362" s="7"/>
      <c r="AV362" s="7"/>
      <c r="AW362" s="7"/>
    </row>
    <row r="363" spans="1:49" x14ac:dyDescent="0.3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/>
      <c r="AP363" s="7"/>
      <c r="AQ363" s="7"/>
      <c r="AR363" s="7"/>
      <c r="AS363" s="7"/>
      <c r="AT363" s="7"/>
      <c r="AU363" s="7"/>
      <c r="AV363" s="7"/>
      <c r="AW363" s="7"/>
    </row>
    <row r="364" spans="1:49" x14ac:dyDescent="0.3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</row>
    <row r="365" spans="1:49" x14ac:dyDescent="0.3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</row>
    <row r="366" spans="1:49" x14ac:dyDescent="0.3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</row>
    <row r="367" spans="1:49" x14ac:dyDescent="0.3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</row>
    <row r="368" spans="1:49" x14ac:dyDescent="0.3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7"/>
      <c r="R368" s="7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</row>
    <row r="369" spans="1:49" x14ac:dyDescent="0.3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7"/>
      <c r="R369" s="7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</row>
    <row r="370" spans="1:49" x14ac:dyDescent="0.3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7"/>
      <c r="R370" s="7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</row>
    <row r="371" spans="1:49" x14ac:dyDescent="0.3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7"/>
      <c r="M371" s="7"/>
      <c r="N371" s="7"/>
      <c r="O371" s="7"/>
      <c r="P371" s="7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</row>
    <row r="372" spans="1:49" x14ac:dyDescent="0.3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7"/>
      <c r="M372" s="7"/>
      <c r="N372" s="7"/>
      <c r="O372" s="7"/>
      <c r="P372" s="7"/>
      <c r="Q372" s="7"/>
      <c r="R372" s="7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</row>
    <row r="373" spans="1:49" x14ac:dyDescent="0.3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7"/>
      <c r="M373" s="7"/>
      <c r="N373" s="7"/>
      <c r="O373" s="7"/>
      <c r="P373" s="7"/>
      <c r="Q373" s="7"/>
      <c r="R373" s="7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</row>
    <row r="374" spans="1:49" x14ac:dyDescent="0.3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V374" s="7"/>
      <c r="AW374" s="7"/>
    </row>
    <row r="375" spans="1:49" x14ac:dyDescent="0.3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  <c r="AO375" s="7"/>
      <c r="AP375" s="7"/>
      <c r="AQ375" s="7"/>
      <c r="AR375" s="7"/>
      <c r="AS375" s="7"/>
      <c r="AT375" s="7"/>
      <c r="AU375" s="7"/>
      <c r="AV375" s="7"/>
      <c r="AW375" s="7"/>
    </row>
    <row r="376" spans="1:49" x14ac:dyDescent="0.3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V376" s="7"/>
      <c r="AW376" s="7"/>
    </row>
    <row r="377" spans="1:49" x14ac:dyDescent="0.3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</row>
    <row r="378" spans="1:49" x14ac:dyDescent="0.3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</row>
    <row r="379" spans="1:49" x14ac:dyDescent="0.3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</row>
    <row r="380" spans="1:49" x14ac:dyDescent="0.3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</row>
    <row r="381" spans="1:49" x14ac:dyDescent="0.3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  <c r="AO381" s="7"/>
      <c r="AP381" s="7"/>
      <c r="AQ381" s="7"/>
      <c r="AR381" s="7"/>
      <c r="AS381" s="7"/>
      <c r="AT381" s="7"/>
      <c r="AU381" s="7"/>
      <c r="AV381" s="7"/>
      <c r="AW381" s="7"/>
    </row>
    <row r="382" spans="1:49" x14ac:dyDescent="0.3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V382" s="7"/>
      <c r="AW382" s="7"/>
    </row>
    <row r="383" spans="1:49" x14ac:dyDescent="0.3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7"/>
      <c r="R383" s="7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</row>
    <row r="384" spans="1:49" x14ac:dyDescent="0.3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7"/>
      <c r="M384" s="7"/>
      <c r="N384" s="7"/>
      <c r="O384" s="7"/>
      <c r="P384" s="7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</row>
    <row r="385" spans="1:49" x14ac:dyDescent="0.3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7"/>
      <c r="M385" s="7"/>
      <c r="N385" s="7"/>
      <c r="O385" s="7"/>
      <c r="P385" s="7"/>
      <c r="Q385" s="7"/>
      <c r="R385" s="7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</row>
    <row r="386" spans="1:49" x14ac:dyDescent="0.3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7"/>
      <c r="M386" s="7"/>
      <c r="N386" s="7"/>
      <c r="O386" s="7"/>
      <c r="P386" s="7"/>
      <c r="Q386" s="7"/>
      <c r="R386" s="7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</row>
    <row r="387" spans="1:49" x14ac:dyDescent="0.3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7"/>
      <c r="O387" s="7"/>
      <c r="P387" s="7"/>
      <c r="Q387" s="7"/>
      <c r="R387" s="7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</row>
    <row r="388" spans="1:49" x14ac:dyDescent="0.3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7"/>
      <c r="O388" s="7"/>
      <c r="P388" s="7"/>
      <c r="Q388" s="7"/>
      <c r="R388" s="7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</row>
    <row r="389" spans="1:49" x14ac:dyDescent="0.3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7"/>
      <c r="O389" s="7"/>
      <c r="P389" s="7"/>
      <c r="Q389" s="7"/>
      <c r="R389" s="7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</row>
    <row r="390" spans="1:49" x14ac:dyDescent="0.3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</row>
    <row r="391" spans="1:49" x14ac:dyDescent="0.3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6"/>
      <c r="M391" s="6"/>
      <c r="N391" s="6"/>
      <c r="O391" s="6"/>
      <c r="P391" s="6"/>
      <c r="Q391" s="6"/>
      <c r="R391" s="6"/>
      <c r="S391" s="6"/>
    </row>
    <row r="392" spans="1:49" x14ac:dyDescent="0.3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6"/>
      <c r="M392" s="6"/>
      <c r="N392" s="6"/>
      <c r="O392" s="6"/>
      <c r="P392" s="6"/>
      <c r="Q392" s="6"/>
      <c r="R392" s="6"/>
      <c r="S392" s="6"/>
    </row>
    <row r="393" spans="1:49" x14ac:dyDescent="0.3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6"/>
      <c r="M393" s="6"/>
      <c r="N393" s="6"/>
      <c r="O393" s="6"/>
      <c r="P393" s="6"/>
      <c r="Q393" s="6"/>
      <c r="R393" s="6"/>
      <c r="S393" s="6"/>
    </row>
    <row r="394" spans="1:49" x14ac:dyDescent="0.3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7"/>
      <c r="R394" s="7"/>
      <c r="S394" s="7"/>
    </row>
    <row r="395" spans="1:49" x14ac:dyDescent="0.3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7"/>
      <c r="R395" s="7"/>
      <c r="S395" s="7"/>
    </row>
    <row r="396" spans="1:49" x14ac:dyDescent="0.3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7"/>
      <c r="R396" s="7"/>
      <c r="S396" s="7"/>
    </row>
  </sheetData>
  <mergeCells count="10">
    <mergeCell ref="B4:B5"/>
    <mergeCell ref="B3:Q3"/>
    <mergeCell ref="B2:Q2"/>
    <mergeCell ref="F4:H5"/>
    <mergeCell ref="C4:E5"/>
    <mergeCell ref="I4:K4"/>
    <mergeCell ref="I5:K5"/>
    <mergeCell ref="L4:N5"/>
    <mergeCell ref="O4:Q4"/>
    <mergeCell ref="O5:Q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Табела 1.4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Mirhana Berisha</dc:creator>
  <cp:lastModifiedBy>Maja Deleva</cp:lastModifiedBy>
  <dcterms:created xsi:type="dcterms:W3CDTF">2025-03-19T09:44:32Z</dcterms:created>
  <dcterms:modified xsi:type="dcterms:W3CDTF">2025-03-28T08:32:21Z</dcterms:modified>
</cp:coreProperties>
</file>